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calcPr calcId="152511"/>
</workbook>
</file>

<file path=xl/calcChain.xml><?xml version="1.0" encoding="utf-8"?>
<calcChain xmlns="http://schemas.openxmlformats.org/spreadsheetml/2006/main">
  <c r="E31" i="1" l="1"/>
</calcChain>
</file>

<file path=xl/sharedStrings.xml><?xml version="1.0" encoding="utf-8"?>
<sst xmlns="http://schemas.openxmlformats.org/spreadsheetml/2006/main" count="102" uniqueCount="55">
  <si>
    <t>Open Data - Queensland Rail FY2016-17</t>
  </si>
  <si>
    <t xml:space="preserve">Queensland Rail FY2016-17: Overseas Travel </t>
  </si>
  <si>
    <t>Name of officer / member and position</t>
  </si>
  <si>
    <t>Destination</t>
  </si>
  <si>
    <t>Reason for Travel</t>
  </si>
  <si>
    <t>Cost ($)</t>
  </si>
  <si>
    <t>Contribution from External Sources ($)</t>
  </si>
  <si>
    <t>David Rowland - GM Operating Assets</t>
  </si>
  <si>
    <t>India</t>
  </si>
  <si>
    <t xml:space="preserve">• A site visit to Savli, India was required to inspect the manufacturing and quality process of NGR trains to ensure there is a collective view on progress of this project and resolve any significant concerns. 
• Timing of the visit supported planned preliminary acceptance in late August/early September 2016. 
• Travel to the construction site in Savli is an integral part of the project to independently ensure compliance is being achieved, and to reiterate that Queensland Rail only accepts products of the highest quality and standard. This activity ensures key milestones are achieved on the project.
</t>
  </si>
  <si>
    <t>Helen Gluer - Chief Executive Officer</t>
  </si>
  <si>
    <t>Denmark
Belgium
Netherlands
Austria
Switzerland
United Kingdom</t>
  </si>
  <si>
    <t>• Met with and established relations with rail industry operators and suppliers to gather information on current ETCS trends.
• Observed the operation of ETCS Level 1 and Level 2.
• Site inspections, lab visits were conducted to better understand the technology in operation.</t>
  </si>
  <si>
    <t xml:space="preserve">Nil </t>
  </si>
  <si>
    <t>Kevin Wright - Chief Operating Officer</t>
  </si>
  <si>
    <t>Nil</t>
  </si>
  <si>
    <t>Jeff Brooks - Training &amp; Development Officer</t>
  </si>
  <si>
    <t>France</t>
  </si>
  <si>
    <t xml:space="preserve">• CORYS of Grenoble, France is contracted to develop and supply a new Full Cab Training Simulator for Citytrain.
• As part of this project, Factory Acceptance Testing (FAT) is carried out on their premises prior to shipping to Australia.
• QR officers travelled to Grenoble to conduct this testing with CORYS.
</t>
  </si>
  <si>
    <t>Jessica McMillan(Paton) - Manager of Train Service Delivery &amp; Training</t>
  </si>
  <si>
    <t>Bruce Morgan - Senior Electricial Engineer</t>
  </si>
  <si>
    <t>David Gatehouse - Project Manager</t>
  </si>
  <si>
    <t>Shannon Iwanow - a/GM Rail Management Centre &amp; Operations</t>
  </si>
  <si>
    <t>United States</t>
  </si>
  <si>
    <t xml:space="preserve">• Awarded the QUT/St. George Laurie Cowled scholarship,
• Choice to attend Harvard Business School ‘Authentic Leadership’ program,
• Will also incorporate a visit to Boston Rapid Transport system; and
• Meeting with MBTA Commuter (Massachusetts Bay Transportation Authority).
</t>
  </si>
  <si>
    <t>Mark Hunt - GM Risk,Insurance &amp; Compliance</t>
  </si>
  <si>
    <t>United Kingdom</t>
  </si>
  <si>
    <t>Insurance Renewel -  AON Insurers Meeting - meeting with London Insurance Underwriters</t>
  </si>
  <si>
    <t>Duguld Meek (AON Insurance Broker)</t>
  </si>
  <si>
    <t>Juan Alvarez - Lead Rollingstock Certification Engineer</t>
  </si>
  <si>
    <t>• Undertake due diligence activities regarding NGR project adhering to Queensland's Rail compliance procedures and standards.
• To conduct due diligence activities in order to provide CEC's (Certificate of Engineering Compliance) for the NGR fleet.
• Meet with TMR's OSAT(On-site Assurance Team) Team to discuss key requirements and ensure they monitor the BTA quality assurance procedures.</t>
  </si>
  <si>
    <t>David Owen - Plant Development Services Engineer</t>
  </si>
  <si>
    <t>Italy</t>
  </si>
  <si>
    <t xml:space="preserve">• Contract inspection of $11M track recording car ($2M milestone payment due) and inspection of Rollingstock compliance issues 
• Inspection of electrical installations before the vehicle body is fitted (which will obscure much of the detail)
• Inspection of machine layout and amenity, recording system layout and operators’ positions 
</t>
  </si>
  <si>
    <t>James Pitt - Senior Technical Officer (Electrical)</t>
  </si>
  <si>
    <t>Owen Coster - Senior Track Recording Officer</t>
  </si>
  <si>
    <t>Simone Christie - Senior Manager Strategy &amp; Insights</t>
  </si>
  <si>
    <t>Spain</t>
  </si>
  <si>
    <t xml:space="preserve">• Attend and present at the ISBerG conference
• Participate in technical visit of rail operations
• Meet and discuss benchmarking results with international metropolitan rail operators </t>
  </si>
  <si>
    <t>Christopher Keye - Group Asset Manager</t>
  </si>
  <si>
    <t>Italy/Austria</t>
  </si>
  <si>
    <t>• Attend Intelligent Rail Summit 2016
• Meet with Geismar at their factory and view progress of Queensland Rail Track Recording Vehicle constructions in Italy 
• Meet with Plasser at their factory in Austria and view their operation and major Rail Plant production factory.</t>
  </si>
  <si>
    <t>• Factory Acceptance Testing of the new Track and Overhead Geometry Vehicle
• Witness the tests to ensure they are performed as-required by the Standards and evaluate progress on the machine generally.
• Additional tests to ensure that it is compatible with Queensland Rail Network.</t>
  </si>
  <si>
    <t>Scott Tapsall - Principal Mechanical Engineer</t>
  </si>
  <si>
    <t>• Factory Acceptance Testing of the new Track and Overhead Geometry Vehicle
• Witness the tests to ensure they are performed as-required by the Standards 
• Validate rolling stock testing and to check the vehicle for rolling stock compliance.</t>
  </si>
  <si>
    <t>Jason Bragg - Plant Development Engineer</t>
  </si>
  <si>
    <t>New Zealand</t>
  </si>
  <si>
    <t>• Visual inspection of equipment for safety and operational performance parameters
• Observation of machine performing production and travel tasks
• Conduct discussions with equipment and trade staff to determine specification deficiencies and any reliability issues encountered since entering service</t>
  </si>
  <si>
    <t>Wayne Stewart - Manager Equipment Maintenance</t>
  </si>
  <si>
    <t>David Isbister - Project Manager</t>
  </si>
  <si>
    <t>• Gain greater visibility and understanding on how KiwiRail lowered multiple tunnel floors near Wellington (constructed in 1800's)
• Understand the management of risks associated with floor lowering heritage listed tunnels without damage or impacting operations
• Ensure leraning from KiwiRail are applied to the Toowoomba Range Clearance Upgrade.</t>
  </si>
  <si>
    <t>• Testing of the new Track and Overhead Geometry Vehicle
• Witness the tests to ensure they are performed as-required by the Standards and evaluate progress on the machine generally.
• Evaluate progress on the machine generally and work with supplier to product issues list to be rectified before shipment to Australia</t>
  </si>
  <si>
    <t>Melissa Sutton - Manager Track Recording</t>
  </si>
  <si>
    <t>Philip Beutel - Manager Condition Monitoring Systems</t>
  </si>
  <si>
    <t>Ricky Turnbull - Senior Overhead Track Recording Officer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</si>
</sst>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6" x14ac:knownFonts="1">
    <font>
      <sz val="11"/>
      <color theme="1"/>
      <name val="Calibri"/>
      <family val="2"/>
      <scheme val="minor"/>
    </font>
    <font>
      <sz val="11"/>
      <color theme="1"/>
      <name val="Calibri"/>
      <family val="2"/>
      <scheme val="minor"/>
    </font>
    <font>
      <b/>
      <sz val="14"/>
      <color rgb="FF505050"/>
      <name val="Calibri"/>
      <family val="2"/>
    </font>
    <font>
      <sz val="10"/>
      <color rgb="FF505050"/>
      <name val="Arial"/>
      <family val="2"/>
    </font>
    <font>
      <b/>
      <sz val="11"/>
      <color rgb="FF505050"/>
      <name val="Calibri"/>
      <family val="2"/>
    </font>
    <font>
      <b/>
      <sz val="10"/>
      <color theme="0"/>
      <name val="Arial"/>
      <family val="2"/>
    </font>
  </fonts>
  <fills count="4">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s>
  <borders count="13">
    <border>
      <left/>
      <right/>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bottom style="dotted">
        <color theme="1" tint="0.499984740745262"/>
      </bottom>
      <diagonal/>
    </border>
    <border>
      <left/>
      <right/>
      <top/>
      <bottom style="dotted">
        <color theme="1" tint="0.499984740745262"/>
      </bottom>
      <diagonal/>
    </border>
    <border>
      <left/>
      <right/>
      <top style="thin">
        <color theme="1" tint="0.499984740745262"/>
      </top>
      <bottom style="dotted">
        <color theme="1" tint="0.499984740745262"/>
      </bottom>
      <diagonal/>
    </border>
    <border>
      <left style="thin">
        <color theme="1" tint="0.499984740745262"/>
      </left>
      <right/>
      <top style="dotted">
        <color theme="1" tint="0.499984740745262"/>
      </top>
      <bottom style="dotted">
        <color theme="1" tint="0.499984740745262"/>
      </bottom>
      <diagonal/>
    </border>
    <border>
      <left/>
      <right/>
      <top style="dotted">
        <color theme="1" tint="0.499984740745262"/>
      </top>
      <bottom style="dotted">
        <color theme="1" tint="0.499984740745262"/>
      </bottom>
      <diagonal/>
    </border>
    <border>
      <left style="thin">
        <color theme="1" tint="0.499984740745262"/>
      </left>
      <right/>
      <top style="dotted">
        <color theme="1" tint="0.499984740745262"/>
      </top>
      <bottom/>
      <diagonal/>
    </border>
    <border>
      <left/>
      <right/>
      <top style="dotted">
        <color theme="1" tint="0.499984740745262"/>
      </top>
      <bottom/>
      <diagonal/>
    </border>
    <border>
      <left style="thin">
        <color theme="1" tint="0.499984740745262"/>
      </left>
      <right/>
      <top/>
      <bottom/>
      <diagonal/>
    </border>
    <border>
      <left/>
      <right/>
      <top style="thin">
        <color indexed="64"/>
      </top>
      <bottom style="double">
        <color indexed="64"/>
      </bottom>
      <diagonal/>
    </border>
    <border>
      <left style="thin">
        <color theme="1" tint="0.499984740745262"/>
      </left>
      <right/>
      <top/>
      <bottom style="thin">
        <color theme="1" tint="0.499984740745262"/>
      </bottom>
      <diagonal/>
    </border>
    <border>
      <left/>
      <right/>
      <top/>
      <bottom style="thin">
        <color theme="1" tint="0.499984740745262"/>
      </bottom>
      <diagonal/>
    </border>
  </borders>
  <cellStyleXfs count="2">
    <xf numFmtId="0" fontId="0" fillId="0" borderId="0"/>
    <xf numFmtId="44" fontId="1" fillId="0" borderId="0" applyFont="0" applyFill="0" applyBorder="0" applyAlignment="0" applyProtection="0"/>
  </cellStyleXfs>
  <cellXfs count="33">
    <xf numFmtId="0" fontId="0" fillId="0" borderId="0" xfId="0"/>
    <xf numFmtId="0" fontId="2" fillId="0" borderId="0" xfId="0" applyFont="1" applyAlignment="1">
      <alignment vertical="center"/>
    </xf>
    <xf numFmtId="0" fontId="3" fillId="0" borderId="0" xfId="0" applyFont="1"/>
    <xf numFmtId="0" fontId="4" fillId="0" borderId="0" xfId="0" applyFont="1" applyAlignment="1">
      <alignment vertical="center"/>
    </xf>
    <xf numFmtId="0" fontId="3" fillId="0" borderId="0" xfId="0" applyFont="1" applyAlignment="1"/>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3" fillId="3" borderId="2" xfId="0" applyFont="1" applyFill="1" applyBorder="1" applyAlignment="1">
      <alignment vertical="top" wrapText="1"/>
    </xf>
    <xf numFmtId="0" fontId="3" fillId="3" borderId="3" xfId="0" applyFont="1" applyFill="1" applyBorder="1" applyAlignment="1">
      <alignment vertical="top" wrapText="1"/>
    </xf>
    <xf numFmtId="44" fontId="3" fillId="3" borderId="3" xfId="0" applyNumberFormat="1" applyFont="1" applyFill="1" applyBorder="1" applyAlignment="1">
      <alignment vertical="top" wrapText="1"/>
    </xf>
    <xf numFmtId="44" fontId="3" fillId="3" borderId="4" xfId="1" applyFont="1" applyFill="1" applyBorder="1" applyAlignment="1">
      <alignment horizontal="right" vertical="top"/>
    </xf>
    <xf numFmtId="0" fontId="3" fillId="3" borderId="5" xfId="0" applyFont="1" applyFill="1" applyBorder="1" applyAlignment="1">
      <alignment vertical="top" wrapText="1"/>
    </xf>
    <xf numFmtId="0" fontId="3" fillId="3" borderId="6" xfId="0" applyFont="1" applyFill="1" applyBorder="1" applyAlignment="1">
      <alignment vertical="top" wrapText="1"/>
    </xf>
    <xf numFmtId="44" fontId="3" fillId="3" borderId="6" xfId="0" applyNumberFormat="1" applyFont="1" applyFill="1" applyBorder="1" applyAlignment="1">
      <alignment vertical="top" wrapText="1"/>
    </xf>
    <xf numFmtId="0" fontId="3" fillId="3" borderId="6" xfId="0" applyFont="1" applyFill="1" applyBorder="1" applyAlignment="1">
      <alignment vertical="top"/>
    </xf>
    <xf numFmtId="44" fontId="3" fillId="3" borderId="6" xfId="1" applyFont="1" applyFill="1" applyBorder="1" applyAlignment="1">
      <alignment horizontal="right" vertical="top"/>
    </xf>
    <xf numFmtId="0" fontId="3" fillId="3" borderId="7" xfId="0" applyFont="1" applyFill="1" applyBorder="1" applyAlignment="1">
      <alignment vertical="top" wrapText="1"/>
    </xf>
    <xf numFmtId="0" fontId="3" fillId="3" borderId="8" xfId="0" applyFont="1" applyFill="1" applyBorder="1" applyAlignment="1">
      <alignment vertical="top" wrapText="1"/>
    </xf>
    <xf numFmtId="44" fontId="3" fillId="3" borderId="8" xfId="0" applyNumberFormat="1" applyFont="1" applyFill="1" applyBorder="1" applyAlignment="1">
      <alignment vertical="top" wrapText="1"/>
    </xf>
    <xf numFmtId="0" fontId="3" fillId="3" borderId="8" xfId="0" applyFont="1" applyFill="1" applyBorder="1" applyAlignment="1">
      <alignment vertical="top"/>
    </xf>
    <xf numFmtId="0" fontId="3" fillId="3" borderId="3" xfId="0" applyFont="1" applyFill="1" applyBorder="1" applyAlignment="1">
      <alignment vertical="top"/>
    </xf>
    <xf numFmtId="0" fontId="3" fillId="3" borderId="9" xfId="0" applyFont="1" applyFill="1" applyBorder="1" applyAlignment="1">
      <alignment vertical="top" wrapText="1"/>
    </xf>
    <xf numFmtId="0" fontId="3" fillId="3" borderId="0" xfId="0" applyFont="1" applyFill="1" applyBorder="1" applyAlignment="1">
      <alignment vertical="top"/>
    </xf>
    <xf numFmtId="0" fontId="3" fillId="3" borderId="0" xfId="0" applyFont="1" applyFill="1" applyBorder="1" applyAlignment="1">
      <alignment vertical="top" wrapText="1"/>
    </xf>
    <xf numFmtId="44" fontId="3" fillId="3" borderId="0" xfId="0" applyNumberFormat="1" applyFont="1" applyFill="1" applyBorder="1" applyAlignment="1">
      <alignment vertical="top" wrapText="1"/>
    </xf>
    <xf numFmtId="0" fontId="3" fillId="3" borderId="9" xfId="0" applyFont="1" applyFill="1" applyBorder="1" applyAlignment="1">
      <alignment horizontal="left" vertical="top" wrapText="1" indent="1"/>
    </xf>
    <xf numFmtId="0" fontId="3" fillId="3" borderId="0" xfId="0" applyFont="1" applyFill="1" applyBorder="1" applyAlignment="1">
      <alignment horizontal="left" vertical="top" indent="1"/>
    </xf>
    <xf numFmtId="0" fontId="3" fillId="3" borderId="0" xfId="0" applyFont="1" applyFill="1" applyBorder="1" applyAlignment="1">
      <alignment horizontal="left" vertical="top" wrapText="1" indent="1"/>
    </xf>
    <xf numFmtId="8" fontId="3" fillId="3" borderId="10" xfId="0" applyNumberFormat="1" applyFont="1" applyFill="1" applyBorder="1" applyAlignment="1">
      <alignment horizontal="center" vertical="top" wrapText="1"/>
    </xf>
    <xf numFmtId="0" fontId="0" fillId="3" borderId="11" xfId="0" applyFill="1" applyBorder="1"/>
    <xf numFmtId="0" fontId="0" fillId="3" borderId="12" xfId="0" applyFill="1" applyBorder="1"/>
    <xf numFmtId="0" fontId="3" fillId="3" borderId="8" xfId="0" applyFont="1" applyFill="1" applyBorder="1" applyAlignment="1">
      <alignment horizontal="left" vertical="top" wrapText="1"/>
    </xf>
    <xf numFmtId="0" fontId="3" fillId="3" borderId="3"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workbookViewId="0">
      <selection activeCell="C5" sqref="C5"/>
    </sheetView>
  </sheetViews>
  <sheetFormatPr defaultRowHeight="15" x14ac:dyDescent="0.25"/>
  <cols>
    <col min="1" max="1" width="47.7109375" bestFit="1" customWidth="1"/>
    <col min="2" max="2" width="20.7109375" customWidth="1"/>
    <col min="3" max="3" width="65.7109375" customWidth="1"/>
    <col min="4" max="4" width="12.42578125" customWidth="1"/>
    <col min="5" max="5" width="13.42578125" customWidth="1"/>
  </cols>
  <sheetData>
    <row r="1" spans="1:6" ht="18.75" x14ac:dyDescent="0.25">
      <c r="A1" s="1" t="s">
        <v>0</v>
      </c>
      <c r="F1" s="2"/>
    </row>
    <row r="2" spans="1:6" x14ac:dyDescent="0.25">
      <c r="A2" s="3" t="s">
        <v>1</v>
      </c>
      <c r="F2" s="2"/>
    </row>
    <row r="3" spans="1:6" x14ac:dyDescent="0.25">
      <c r="F3" s="4"/>
    </row>
    <row r="4" spans="1:6" ht="38.25" x14ac:dyDescent="0.25">
      <c r="A4" s="5" t="s">
        <v>2</v>
      </c>
      <c r="B4" s="5" t="s">
        <v>3</v>
      </c>
      <c r="C4" s="5" t="s">
        <v>4</v>
      </c>
      <c r="D4" s="6" t="s">
        <v>5</v>
      </c>
      <c r="E4" s="5" t="s">
        <v>6</v>
      </c>
      <c r="F4" s="2"/>
    </row>
    <row r="5" spans="1:6" ht="127.5" x14ac:dyDescent="0.25">
      <c r="A5" s="7" t="s">
        <v>7</v>
      </c>
      <c r="B5" s="8" t="s">
        <v>8</v>
      </c>
      <c r="C5" s="8" t="s">
        <v>9</v>
      </c>
      <c r="D5" s="9">
        <v>7583.2899999999991</v>
      </c>
      <c r="E5" s="10">
        <v>95</v>
      </c>
    </row>
    <row r="6" spans="1:6" ht="76.5" x14ac:dyDescent="0.25">
      <c r="A6" s="11" t="s">
        <v>10</v>
      </c>
      <c r="B6" s="12" t="s">
        <v>11</v>
      </c>
      <c r="C6" s="12" t="s">
        <v>12</v>
      </c>
      <c r="D6" s="13">
        <v>19094.07</v>
      </c>
      <c r="E6" s="14" t="s">
        <v>13</v>
      </c>
    </row>
    <row r="7" spans="1:6" ht="76.5" x14ac:dyDescent="0.25">
      <c r="A7" s="11" t="s">
        <v>14</v>
      </c>
      <c r="B7" s="12" t="s">
        <v>11</v>
      </c>
      <c r="C7" s="12" t="s">
        <v>12</v>
      </c>
      <c r="D7" s="13">
        <v>18357.009999999998</v>
      </c>
      <c r="E7" s="14" t="s">
        <v>15</v>
      </c>
    </row>
    <row r="8" spans="1:6" ht="76.5" x14ac:dyDescent="0.25">
      <c r="A8" s="11" t="s">
        <v>16</v>
      </c>
      <c r="B8" s="12" t="s">
        <v>17</v>
      </c>
      <c r="C8" s="12" t="s">
        <v>18</v>
      </c>
      <c r="D8" s="13">
        <v>5585.84</v>
      </c>
      <c r="E8" s="14" t="s">
        <v>15</v>
      </c>
    </row>
    <row r="9" spans="1:6" ht="76.5" x14ac:dyDescent="0.25">
      <c r="A9" s="11" t="s">
        <v>19</v>
      </c>
      <c r="B9" s="12" t="s">
        <v>17</v>
      </c>
      <c r="C9" s="12" t="s">
        <v>18</v>
      </c>
      <c r="D9" s="13">
        <v>6502.54</v>
      </c>
      <c r="E9" s="14" t="s">
        <v>15</v>
      </c>
    </row>
    <row r="10" spans="1:6" ht="76.5" x14ac:dyDescent="0.25">
      <c r="A10" s="11" t="s">
        <v>20</v>
      </c>
      <c r="B10" s="12" t="s">
        <v>17</v>
      </c>
      <c r="C10" s="12" t="s">
        <v>18</v>
      </c>
      <c r="D10" s="13">
        <v>6314.0400000000009</v>
      </c>
      <c r="E10" s="14" t="s">
        <v>15</v>
      </c>
    </row>
    <row r="11" spans="1:6" ht="76.5" x14ac:dyDescent="0.25">
      <c r="A11" s="11" t="s">
        <v>21</v>
      </c>
      <c r="B11" s="12" t="s">
        <v>17</v>
      </c>
      <c r="C11" s="12" t="s">
        <v>18</v>
      </c>
      <c r="D11" s="13">
        <v>8688.2199999999993</v>
      </c>
      <c r="E11" s="14" t="s">
        <v>15</v>
      </c>
    </row>
    <row r="12" spans="1:6" ht="76.5" x14ac:dyDescent="0.25">
      <c r="A12" s="11" t="s">
        <v>22</v>
      </c>
      <c r="B12" s="12" t="s">
        <v>23</v>
      </c>
      <c r="C12" s="12" t="s">
        <v>24</v>
      </c>
      <c r="D12" s="13">
        <v>8868</v>
      </c>
      <c r="E12" s="15">
        <v>15000</v>
      </c>
    </row>
    <row r="13" spans="1:6" x14ac:dyDescent="0.25">
      <c r="A13" s="16" t="s">
        <v>25</v>
      </c>
      <c r="B13" s="17" t="s">
        <v>26</v>
      </c>
      <c r="C13" s="31" t="s">
        <v>27</v>
      </c>
      <c r="D13" s="18">
        <v>27166.690000000002</v>
      </c>
      <c r="E13" s="19" t="s">
        <v>15</v>
      </c>
    </row>
    <row r="14" spans="1:6" x14ac:dyDescent="0.25">
      <c r="A14" s="7" t="s">
        <v>28</v>
      </c>
      <c r="B14" s="8"/>
      <c r="C14" s="32"/>
      <c r="D14" s="9"/>
      <c r="E14" s="20"/>
    </row>
    <row r="15" spans="1:6" ht="89.25" x14ac:dyDescent="0.25">
      <c r="A15" s="11" t="s">
        <v>29</v>
      </c>
      <c r="B15" s="12" t="s">
        <v>8</v>
      </c>
      <c r="C15" s="12" t="s">
        <v>30</v>
      </c>
      <c r="D15" s="13">
        <v>8960.4300000000039</v>
      </c>
      <c r="E15" s="14" t="s">
        <v>15</v>
      </c>
    </row>
    <row r="16" spans="1:6" ht="89.25" x14ac:dyDescent="0.25">
      <c r="A16" s="11" t="s">
        <v>31</v>
      </c>
      <c r="B16" s="12" t="s">
        <v>32</v>
      </c>
      <c r="C16" s="12" t="s">
        <v>33</v>
      </c>
      <c r="D16" s="13">
        <v>3520</v>
      </c>
      <c r="E16" s="14" t="s">
        <v>15</v>
      </c>
    </row>
    <row r="17" spans="1:5" ht="89.25" x14ac:dyDescent="0.25">
      <c r="A17" s="11" t="s">
        <v>34</v>
      </c>
      <c r="B17" s="12" t="s">
        <v>32</v>
      </c>
      <c r="C17" s="12" t="s">
        <v>33</v>
      </c>
      <c r="D17" s="13">
        <v>3128</v>
      </c>
      <c r="E17" s="14" t="s">
        <v>15</v>
      </c>
    </row>
    <row r="18" spans="1:5" ht="89.25" x14ac:dyDescent="0.25">
      <c r="A18" s="11" t="s">
        <v>35</v>
      </c>
      <c r="B18" s="12" t="s">
        <v>32</v>
      </c>
      <c r="C18" s="12" t="s">
        <v>33</v>
      </c>
      <c r="D18" s="13">
        <v>3027</v>
      </c>
      <c r="E18" s="14" t="s">
        <v>15</v>
      </c>
    </row>
    <row r="19" spans="1:5" ht="51" x14ac:dyDescent="0.25">
      <c r="A19" s="11" t="s">
        <v>36</v>
      </c>
      <c r="B19" s="12" t="s">
        <v>37</v>
      </c>
      <c r="C19" s="12" t="s">
        <v>38</v>
      </c>
      <c r="D19" s="13">
        <v>3408</v>
      </c>
      <c r="E19" s="14" t="s">
        <v>15</v>
      </c>
    </row>
    <row r="20" spans="1:5" ht="63.75" x14ac:dyDescent="0.25">
      <c r="A20" s="11" t="s">
        <v>39</v>
      </c>
      <c r="B20" s="12" t="s">
        <v>40</v>
      </c>
      <c r="C20" s="12" t="s">
        <v>41</v>
      </c>
      <c r="D20" s="13">
        <v>9442</v>
      </c>
      <c r="E20" s="14" t="s">
        <v>15</v>
      </c>
    </row>
    <row r="21" spans="1:5" ht="76.5" x14ac:dyDescent="0.25">
      <c r="A21" s="11" t="s">
        <v>31</v>
      </c>
      <c r="B21" s="12" t="s">
        <v>32</v>
      </c>
      <c r="C21" s="12" t="s">
        <v>42</v>
      </c>
      <c r="D21" s="13">
        <v>4081</v>
      </c>
      <c r="E21" s="14" t="s">
        <v>15</v>
      </c>
    </row>
    <row r="22" spans="1:5" ht="76.5" x14ac:dyDescent="0.25">
      <c r="A22" s="11" t="s">
        <v>43</v>
      </c>
      <c r="B22" s="12" t="s">
        <v>32</v>
      </c>
      <c r="C22" s="12" t="s">
        <v>44</v>
      </c>
      <c r="D22" s="13">
        <v>3639</v>
      </c>
      <c r="E22" s="14" t="s">
        <v>15</v>
      </c>
    </row>
    <row r="23" spans="1:5" ht="76.5" x14ac:dyDescent="0.25">
      <c r="A23" s="11" t="s">
        <v>45</v>
      </c>
      <c r="B23" s="12" t="s">
        <v>46</v>
      </c>
      <c r="C23" s="12" t="s">
        <v>47</v>
      </c>
      <c r="D23" s="13">
        <v>1807</v>
      </c>
      <c r="E23" s="14" t="s">
        <v>15</v>
      </c>
    </row>
    <row r="24" spans="1:5" ht="76.5" x14ac:dyDescent="0.25">
      <c r="A24" s="11" t="s">
        <v>48</v>
      </c>
      <c r="B24" s="12" t="s">
        <v>46</v>
      </c>
      <c r="C24" s="12" t="s">
        <v>47</v>
      </c>
      <c r="D24" s="13">
        <v>1903</v>
      </c>
      <c r="E24" s="14" t="s">
        <v>15</v>
      </c>
    </row>
    <row r="25" spans="1:5" ht="76.5" x14ac:dyDescent="0.25">
      <c r="A25" s="11" t="s">
        <v>49</v>
      </c>
      <c r="B25" s="12" t="s">
        <v>46</v>
      </c>
      <c r="C25" s="12" t="s">
        <v>50</v>
      </c>
      <c r="D25" s="13">
        <v>1853.78</v>
      </c>
      <c r="E25" s="14" t="s">
        <v>15</v>
      </c>
    </row>
    <row r="26" spans="1:5" ht="63.75" x14ac:dyDescent="0.25">
      <c r="A26" s="11" t="s">
        <v>31</v>
      </c>
      <c r="B26" s="12" t="s">
        <v>32</v>
      </c>
      <c r="C26" s="12" t="s">
        <v>51</v>
      </c>
      <c r="D26" s="13">
        <v>5074</v>
      </c>
      <c r="E26" s="14" t="s">
        <v>15</v>
      </c>
    </row>
    <row r="27" spans="1:5" ht="63.75" x14ac:dyDescent="0.25">
      <c r="A27" s="11" t="s">
        <v>52</v>
      </c>
      <c r="B27" s="12" t="s">
        <v>32</v>
      </c>
      <c r="C27" s="12" t="s">
        <v>51</v>
      </c>
      <c r="D27" s="13">
        <v>5385</v>
      </c>
      <c r="E27" s="14" t="s">
        <v>15</v>
      </c>
    </row>
    <row r="28" spans="1:5" ht="63.75" x14ac:dyDescent="0.25">
      <c r="A28" s="11" t="s">
        <v>53</v>
      </c>
      <c r="B28" s="12" t="s">
        <v>32</v>
      </c>
      <c r="C28" s="12" t="s">
        <v>51</v>
      </c>
      <c r="D28" s="13">
        <v>3826</v>
      </c>
      <c r="E28" s="14" t="s">
        <v>15</v>
      </c>
    </row>
    <row r="29" spans="1:5" ht="63.75" x14ac:dyDescent="0.25">
      <c r="A29" s="11" t="s">
        <v>54</v>
      </c>
      <c r="B29" s="12" t="s">
        <v>32</v>
      </c>
      <c r="C29" s="12" t="s">
        <v>51</v>
      </c>
      <c r="D29" s="13">
        <v>4803</v>
      </c>
      <c r="E29" s="14" t="s">
        <v>15</v>
      </c>
    </row>
    <row r="30" spans="1:5" x14ac:dyDescent="0.25">
      <c r="A30" s="21"/>
      <c r="B30" s="22"/>
      <c r="C30" s="23"/>
      <c r="D30" s="24"/>
      <c r="E30" s="24"/>
    </row>
    <row r="31" spans="1:5" ht="15.75" thickBot="1" x14ac:dyDescent="0.3">
      <c r="A31" s="25"/>
      <c r="B31" s="26"/>
      <c r="C31" s="27"/>
      <c r="D31" s="28">
        <v>172016.91</v>
      </c>
      <c r="E31" s="28">
        <f>SUM(E5:E30)</f>
        <v>15095</v>
      </c>
    </row>
    <row r="32" spans="1:5" ht="15.75" thickTop="1" x14ac:dyDescent="0.25">
      <c r="A32" s="29"/>
      <c r="B32" s="30"/>
      <c r="C32" s="30"/>
      <c r="D32" s="30"/>
      <c r="E32" s="30"/>
    </row>
  </sheetData>
  <mergeCells count="1">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2017-10-09T00:03:47Z</dcterms:modified>
</cp:coreProperties>
</file>