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3820"/>
  <mc:AlternateContent xmlns:mc="http://schemas.openxmlformats.org/markup-compatibility/2006">
    <mc:Choice Requires="x15">
      <x15ac:absPath xmlns:x15ac="http://schemas.microsoft.com/office/spreadsheetml/2010/11/ac" url="C:\Users\sssutto\Downloads\"/>
    </mc:Choice>
  </mc:AlternateContent>
  <bookViews>
    <workbookView xWindow="480" yWindow="15" windowWidth="15120" windowHeight="9285"/>
  </bookViews>
  <sheets>
    <sheet name="Page1_1" sheetId="1" r:id="rId1"/>
  </sheets>
  <calcPr calcId="152511"/>
  <webPublishing codePage="1252"/>
</workbook>
</file>

<file path=xl/calcChain.xml><?xml version="1.0" encoding="utf-8"?>
<calcChain xmlns="http://schemas.openxmlformats.org/spreadsheetml/2006/main">
  <c r="C67" i="1" l="1"/>
  <c r="D67" i="1"/>
  <c r="E67" i="1"/>
  <c r="F67" i="1"/>
  <c r="G67" i="1"/>
  <c r="H67" i="1"/>
  <c r="I67" i="1"/>
  <c r="J67" i="1"/>
  <c r="K67" i="1"/>
  <c r="L67" i="1"/>
  <c r="M67" i="1"/>
  <c r="B67" i="1"/>
  <c r="C60" i="1"/>
  <c r="D60" i="1"/>
  <c r="E60" i="1"/>
  <c r="F60" i="1"/>
  <c r="G60" i="1"/>
  <c r="H60" i="1"/>
  <c r="I60" i="1"/>
  <c r="J60" i="1"/>
  <c r="K60" i="1"/>
  <c r="L60" i="1"/>
  <c r="M60" i="1"/>
  <c r="B60" i="1"/>
  <c r="C61" i="1"/>
  <c r="D61" i="1"/>
  <c r="E61" i="1"/>
  <c r="F61" i="1"/>
  <c r="G61" i="1"/>
  <c r="H61" i="1"/>
  <c r="I61" i="1"/>
  <c r="J61" i="1"/>
  <c r="K61" i="1"/>
  <c r="L61" i="1"/>
  <c r="M61" i="1"/>
  <c r="B61" i="1"/>
</calcChain>
</file>

<file path=xl/sharedStrings.xml><?xml version="1.0" encoding="utf-8"?>
<sst xmlns="http://schemas.openxmlformats.org/spreadsheetml/2006/main" count="134" uniqueCount="72">
  <si>
    <t>Offence Type</t>
  </si>
  <si>
    <t>QPS Issued Offences (incl. Camera)</t>
  </si>
  <si>
    <t>All Offences (incl. Camera)</t>
  </si>
  <si>
    <t>1M/1.5M Passing Offence</t>
  </si>
  <si>
    <t>-</t>
  </si>
  <si>
    <t>Accreditation</t>
  </si>
  <si>
    <t>Bicycle Offence</t>
  </si>
  <si>
    <t>Brisbane Urban Corridor Offence</t>
  </si>
  <si>
    <t>Dangerous Driving</t>
  </si>
  <si>
    <t>Dangerous Goods</t>
  </si>
  <si>
    <t>Disobey Red Light</t>
  </si>
  <si>
    <t>Disobey Red Light Camera</t>
  </si>
  <si>
    <t>Disobey Road Signage</t>
  </si>
  <si>
    <t>Drink Driving</t>
  </si>
  <si>
    <t>Drink Driving - interstate</t>
  </si>
  <si>
    <t>Drink Driving - intoxicating substance</t>
  </si>
  <si>
    <t>Drink Driving - motorcycle</t>
  </si>
  <si>
    <t>Drink Driving - on IRES</t>
  </si>
  <si>
    <t>Drink Driving - supervisor</t>
  </si>
  <si>
    <t>Drug Driving</t>
  </si>
  <si>
    <t>Etol</t>
  </si>
  <si>
    <t>Fail to Give Way Offence</t>
  </si>
  <si>
    <t>Fail to Stop Offence</t>
  </si>
  <si>
    <t>HVDO Offence</t>
  </si>
  <si>
    <t>HVNL Offence</t>
  </si>
  <si>
    <t>Hooning - Racing</t>
  </si>
  <si>
    <t>Log Book/Fatigue Offence</t>
  </si>
  <si>
    <t>Marine Offence</t>
  </si>
  <si>
    <t>Mass Infringement</t>
  </si>
  <si>
    <t>Mobile Phone - Bicycle Offence</t>
  </si>
  <si>
    <t>Mobile Phone - Personal Mobility Device</t>
  </si>
  <si>
    <t>Mobile Phone - Under 25 - P1-P2</t>
  </si>
  <si>
    <t>Mobile Phone Offence</t>
  </si>
  <si>
    <t>Mobile Phone Offence-Demerit Pts</t>
  </si>
  <si>
    <t>Motor Vehicle Safety</t>
  </si>
  <si>
    <t>Motorcycle Offence</t>
  </si>
  <si>
    <t>Motorcycle Offence-Demerit Pts</t>
  </si>
  <si>
    <t>Moving Traffic Offence</t>
  </si>
  <si>
    <t>Noisy Vehicle</t>
  </si>
  <si>
    <t>Parking Offence</t>
  </si>
  <si>
    <t>Passenger Transport</t>
  </si>
  <si>
    <t>Pedestrian Offence</t>
  </si>
  <si>
    <t>Personal Mobility Device</t>
  </si>
  <si>
    <t>Police Powers Offence</t>
  </si>
  <si>
    <t>Q-Ride</t>
  </si>
  <si>
    <t>QPS Miscellaneous Offence</t>
  </si>
  <si>
    <t>Railway Offence</t>
  </si>
  <si>
    <t>Seat Belt Offences</t>
  </si>
  <si>
    <t>Seat Belt Offences-Demerit Pts</t>
  </si>
  <si>
    <t>Speeding - Fixed Camera</t>
  </si>
  <si>
    <t>Speeding - Mobile Camera</t>
  </si>
  <si>
    <t>Speeding - Non-Camera</t>
  </si>
  <si>
    <t>Speeding - Point-to-Point Camera</t>
  </si>
  <si>
    <t>Speeding-Demerit Points</t>
  </si>
  <si>
    <t>State Transport Offence</t>
  </si>
  <si>
    <t>TMR Miscellaneous Offence</t>
  </si>
  <si>
    <t>Tow Truck Offence</t>
  </si>
  <si>
    <t>Unaccompanied Learner</t>
  </si>
  <si>
    <t>Under 25 - P1-P2</t>
  </si>
  <si>
    <t>Uninsured Offence</t>
  </si>
  <si>
    <t>Unlicensed/Disqualified</t>
  </si>
  <si>
    <t>Unregistered Offence</t>
  </si>
  <si>
    <t>Vehicle Protection</t>
  </si>
  <si>
    <t>Vehicle Registration</t>
  </si>
  <si>
    <r>
      <rPr>
        <i/>
        <sz val="10"/>
        <color rgb="FF222222"/>
        <rFont val="Arial"/>
        <family val="2"/>
      </rPr>
      <t xml:space="preserve">Data extracted on </t>
    </r>
    <r>
      <rPr>
        <i/>
        <sz val="10"/>
        <color rgb="FF222222"/>
        <rFont val="Arial"/>
        <family val="2"/>
      </rPr>
      <t>1 July 2018</t>
    </r>
    <r>
      <rPr>
        <i/>
        <sz val="10"/>
        <color rgb="FF222222"/>
        <rFont val="Arial"/>
        <family val="2"/>
      </rPr>
      <t xml:space="preserve"> and is subject to change</t>
    </r>
  </si>
  <si>
    <t>Please note:  Data Analysis (DA) allows a 3 month lag for extracting and providing offence data. This allows for completeness of data and time for the offence notice to be forwarded from Queensland Police Service (QPS) to Transport and Main Roads (TMR) for entering into the system. The 3 month lag includes the 28 day period for the alleged offender to pay or respond to the offence notice. Some offence categories will still be understated due to the prolonged time it takes for these matters to be finalised (e.g. Drink Driving offences).</t>
  </si>
  <si>
    <t>Please Note: Non-camera includes hand held and any other non camera detection devices.</t>
  </si>
  <si>
    <t>Up to 31 March 2018</t>
  </si>
  <si>
    <t>Number of charged offences and infringement notices issued in Queensland from 1 January 2013  to 31 March 2018</t>
  </si>
  <si>
    <t>Total Offences Issued</t>
  </si>
  <si>
    <t>Total (Excluding TCO Offences)</t>
  </si>
  <si>
    <t>Total Double Demerit Point Infringements Issued (not included in totals above)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</si>
</sst>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numFmts>
  <fonts count="6" x14ac:knownFonts="1">
    <font>
      <sz val="10"/>
      <color theme="1"/>
      <name val="Tahoma"/>
      <family val="2"/>
    </font>
    <font>
      <b/>
      <sz val="10"/>
      <color rgb="FF222222"/>
      <name val="Arial"/>
      <family val="2"/>
    </font>
    <font>
      <b/>
      <sz val="10"/>
      <color theme="1"/>
      <name val="Arial"/>
      <family val="2"/>
    </font>
    <font>
      <sz val="10"/>
      <color rgb="FF222222"/>
      <name val="Arial"/>
      <family val="2"/>
    </font>
    <font>
      <i/>
      <sz val="10"/>
      <color rgb="FF222222"/>
      <name val="Arial"/>
      <family val="2"/>
    </font>
    <font>
      <b/>
      <sz val="10"/>
      <color theme="1"/>
      <name val="Tahoma"/>
      <family val="2"/>
    </font>
  </fonts>
  <fills count="2">
    <fill>
      <patternFill patternType="none"/>
    </fill>
    <fill>
      <patternFill patternType="gray125"/>
    </fill>
  </fills>
  <borders count="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24">
    <xf numFmtId="0" fontId="0" fillId="0" borderId="0" xfId="0"/>
    <xf numFmtId="0" fontId="3" fillId="0" borderId="4" xfId="0" applyFont="1" applyBorder="1" applyAlignment="1">
      <alignment horizontal="left" vertical="top"/>
    </xf>
    <xf numFmtId="0" fontId="3" fillId="0" borderId="4" xfId="0" applyFont="1" applyBorder="1" applyAlignment="1">
      <alignment horizontal="right" vertical="top"/>
    </xf>
    <xf numFmtId="164" fontId="3" fillId="0" borderId="4" xfId="0" applyNumberFormat="1" applyFont="1" applyBorder="1" applyAlignment="1">
      <alignment horizontal="right" vertical="top"/>
    </xf>
    <xf numFmtId="0" fontId="2" fillId="0" borderId="4" xfId="0" applyFont="1" applyBorder="1" applyAlignment="1">
      <alignment horizontal="center" vertical="center" wrapText="1"/>
    </xf>
    <xf numFmtId="0" fontId="1" fillId="0" borderId="4" xfId="0" applyFont="1" applyBorder="1" applyAlignment="1">
      <alignment horizontal="left" vertical="top"/>
    </xf>
    <xf numFmtId="164" fontId="1" fillId="0" borderId="4" xfId="0" applyNumberFormat="1" applyFont="1" applyBorder="1" applyAlignment="1">
      <alignment horizontal="right" vertical="top"/>
    </xf>
    <xf numFmtId="0" fontId="5" fillId="0" borderId="0" xfId="0" applyFont="1"/>
    <xf numFmtId="0" fontId="3" fillId="0" borderId="5" xfId="0" applyFont="1" applyBorder="1" applyAlignment="1">
      <alignment horizontal="left" vertical="top"/>
    </xf>
    <xf numFmtId="0" fontId="3" fillId="0" borderId="5" xfId="0" applyFont="1" applyBorder="1" applyAlignment="1">
      <alignment horizontal="right" vertical="top"/>
    </xf>
    <xf numFmtId="164" fontId="3" fillId="0" borderId="5" xfId="0" applyNumberFormat="1" applyFont="1" applyBorder="1" applyAlignment="1">
      <alignment horizontal="right" vertical="top"/>
    </xf>
    <xf numFmtId="164" fontId="1" fillId="0" borderId="5" xfId="0" applyNumberFormat="1" applyFont="1" applyBorder="1" applyAlignment="1">
      <alignment horizontal="right" vertical="top"/>
    </xf>
    <xf numFmtId="0" fontId="5" fillId="0" borderId="0" xfId="0" applyFont="1" applyAlignment="1">
      <alignment vertical="center" wrapText="1"/>
    </xf>
    <xf numFmtId="0" fontId="1" fillId="0" borderId="5" xfId="0" applyFont="1" applyBorder="1" applyAlignment="1">
      <alignment horizontal="left" vertical="top" wrapText="1"/>
    </xf>
    <xf numFmtId="164" fontId="1" fillId="0" borderId="5" xfId="0" applyNumberFormat="1" applyFont="1" applyBorder="1" applyAlignment="1">
      <alignment horizontal="right" vertical="center"/>
    </xf>
    <xf numFmtId="0" fontId="4" fillId="0" borderId="0" xfId="0" applyFont="1" applyAlignment="1">
      <alignment horizontal="left" vertical="top"/>
    </xf>
    <xf numFmtId="0" fontId="0" fillId="0" borderId="0" xfId="0"/>
    <xf numFmtId="0" fontId="4" fillId="0" borderId="0" xfId="0" applyFont="1" applyAlignment="1">
      <alignment horizontal="left" vertical="center" wrapText="1"/>
    </xf>
    <xf numFmtId="0" fontId="4" fillId="0" borderId="0" xfId="0" applyFont="1" applyAlignment="1">
      <alignment horizontal="left" vertical="center"/>
    </xf>
    <xf numFmtId="0" fontId="1"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
  <sheetViews>
    <sheetView tabSelected="1" topLeftCell="A49" workbookViewId="0">
      <selection sqref="A1:M1"/>
    </sheetView>
  </sheetViews>
  <sheetFormatPr defaultRowHeight="12.75" customHeight="1" x14ac:dyDescent="0.2"/>
  <cols>
    <col min="1" max="1" width="35.140625" bestFit="1" customWidth="1"/>
    <col min="2" max="13" width="14.28515625" customWidth="1"/>
  </cols>
  <sheetData>
    <row r="1" spans="1:13" ht="28.5" customHeight="1" x14ac:dyDescent="0.2">
      <c r="A1" s="19" t="s">
        <v>68</v>
      </c>
      <c r="B1" s="20"/>
      <c r="C1" s="20"/>
      <c r="D1" s="20"/>
      <c r="E1" s="20"/>
      <c r="F1" s="20"/>
      <c r="G1" s="20"/>
      <c r="H1" s="20"/>
      <c r="I1" s="20"/>
      <c r="J1" s="20"/>
      <c r="K1" s="20"/>
      <c r="L1" s="20"/>
      <c r="M1" s="21"/>
    </row>
    <row r="2" spans="1:13" ht="28.5" customHeight="1" x14ac:dyDescent="0.2">
      <c r="A2" s="22" t="s">
        <v>0</v>
      </c>
      <c r="B2" s="20">
        <v>2013</v>
      </c>
      <c r="C2" s="21"/>
      <c r="D2" s="20">
        <v>2014</v>
      </c>
      <c r="E2" s="21"/>
      <c r="F2" s="20">
        <v>2015</v>
      </c>
      <c r="G2" s="21"/>
      <c r="H2" s="20">
        <v>2016</v>
      </c>
      <c r="I2" s="21"/>
      <c r="J2" s="20">
        <v>2017</v>
      </c>
      <c r="K2" s="21"/>
      <c r="L2" s="20" t="s">
        <v>67</v>
      </c>
      <c r="M2" s="21"/>
    </row>
    <row r="3" spans="1:13" ht="45.75" customHeight="1" x14ac:dyDescent="0.2">
      <c r="A3" s="23"/>
      <c r="B3" s="4" t="s">
        <v>1</v>
      </c>
      <c r="C3" s="4" t="s">
        <v>2</v>
      </c>
      <c r="D3" s="4" t="s">
        <v>1</v>
      </c>
      <c r="E3" s="4" t="s">
        <v>2</v>
      </c>
      <c r="F3" s="4" t="s">
        <v>1</v>
      </c>
      <c r="G3" s="4" t="s">
        <v>2</v>
      </c>
      <c r="H3" s="4" t="s">
        <v>1</v>
      </c>
      <c r="I3" s="4" t="s">
        <v>2</v>
      </c>
      <c r="J3" s="4" t="s">
        <v>1</v>
      </c>
      <c r="K3" s="4" t="s">
        <v>2</v>
      </c>
      <c r="L3" s="4" t="s">
        <v>1</v>
      </c>
      <c r="M3" s="4" t="s">
        <v>2</v>
      </c>
    </row>
    <row r="4" spans="1:13" x14ac:dyDescent="0.2">
      <c r="A4" s="1" t="s">
        <v>3</v>
      </c>
      <c r="B4" s="2" t="s">
        <v>4</v>
      </c>
      <c r="C4" s="2" t="s">
        <v>4</v>
      </c>
      <c r="D4" s="3">
        <v>32</v>
      </c>
      <c r="E4" s="3">
        <v>32</v>
      </c>
      <c r="F4" s="3">
        <v>51</v>
      </c>
      <c r="G4" s="3">
        <v>51</v>
      </c>
      <c r="H4" s="3">
        <v>51</v>
      </c>
      <c r="I4" s="3">
        <v>51</v>
      </c>
      <c r="J4" s="3">
        <v>37</v>
      </c>
      <c r="K4" s="3">
        <v>37</v>
      </c>
      <c r="L4" s="3">
        <v>16</v>
      </c>
      <c r="M4" s="3">
        <v>16</v>
      </c>
    </row>
    <row r="5" spans="1:13" x14ac:dyDescent="0.2">
      <c r="A5" s="1" t="s">
        <v>5</v>
      </c>
      <c r="B5" s="3">
        <v>14</v>
      </c>
      <c r="C5" s="3">
        <v>66</v>
      </c>
      <c r="D5" s="3">
        <v>84</v>
      </c>
      <c r="E5" s="3">
        <v>138</v>
      </c>
      <c r="F5" s="3">
        <v>98</v>
      </c>
      <c r="G5" s="3">
        <v>158</v>
      </c>
      <c r="H5" s="3">
        <v>117</v>
      </c>
      <c r="I5" s="3">
        <v>153</v>
      </c>
      <c r="J5" s="3">
        <v>103</v>
      </c>
      <c r="K5" s="3">
        <v>141</v>
      </c>
      <c r="L5" s="3">
        <v>14</v>
      </c>
      <c r="M5" s="3">
        <v>27</v>
      </c>
    </row>
    <row r="6" spans="1:13" x14ac:dyDescent="0.2">
      <c r="A6" s="1" t="s">
        <v>6</v>
      </c>
      <c r="B6" s="3">
        <v>6801</v>
      </c>
      <c r="C6" s="3">
        <v>6801</v>
      </c>
      <c r="D6" s="3">
        <v>6758</v>
      </c>
      <c r="E6" s="3">
        <v>6758</v>
      </c>
      <c r="F6" s="3">
        <v>4997</v>
      </c>
      <c r="G6" s="3">
        <v>4997</v>
      </c>
      <c r="H6" s="3">
        <v>4351</v>
      </c>
      <c r="I6" s="3">
        <v>4351</v>
      </c>
      <c r="J6" s="3">
        <v>3414</v>
      </c>
      <c r="K6" s="3">
        <v>3414</v>
      </c>
      <c r="L6" s="3">
        <v>797</v>
      </c>
      <c r="M6" s="3">
        <v>797</v>
      </c>
    </row>
    <row r="7" spans="1:13" x14ac:dyDescent="0.2">
      <c r="A7" s="1" t="s">
        <v>7</v>
      </c>
      <c r="B7" s="3">
        <v>1</v>
      </c>
      <c r="C7" s="3">
        <v>1</v>
      </c>
      <c r="D7" s="3">
        <v>2</v>
      </c>
      <c r="E7" s="3">
        <v>2</v>
      </c>
      <c r="F7" s="3">
        <v>4</v>
      </c>
      <c r="G7" s="3">
        <v>4</v>
      </c>
      <c r="H7" s="2" t="s">
        <v>4</v>
      </c>
      <c r="I7" s="2" t="s">
        <v>4</v>
      </c>
      <c r="J7" s="3">
        <v>2</v>
      </c>
      <c r="K7" s="3">
        <v>2</v>
      </c>
      <c r="L7" s="2" t="s">
        <v>4</v>
      </c>
      <c r="M7" s="2" t="s">
        <v>4</v>
      </c>
    </row>
    <row r="8" spans="1:13" x14ac:dyDescent="0.2">
      <c r="A8" s="1" t="s">
        <v>8</v>
      </c>
      <c r="B8" s="3">
        <v>916</v>
      </c>
      <c r="C8" s="3">
        <v>916</v>
      </c>
      <c r="D8" s="3">
        <v>925</v>
      </c>
      <c r="E8" s="3">
        <v>925</v>
      </c>
      <c r="F8" s="3">
        <v>1003</v>
      </c>
      <c r="G8" s="3">
        <v>1003</v>
      </c>
      <c r="H8" s="3">
        <v>959</v>
      </c>
      <c r="I8" s="3">
        <v>959</v>
      </c>
      <c r="J8" s="3">
        <v>718</v>
      </c>
      <c r="K8" s="3">
        <v>718</v>
      </c>
      <c r="L8" s="3">
        <v>76</v>
      </c>
      <c r="M8" s="3">
        <v>76</v>
      </c>
    </row>
    <row r="9" spans="1:13" x14ac:dyDescent="0.2">
      <c r="A9" s="1" t="s">
        <v>9</v>
      </c>
      <c r="B9" s="3">
        <v>19</v>
      </c>
      <c r="C9" s="3">
        <v>129</v>
      </c>
      <c r="D9" s="3">
        <v>25</v>
      </c>
      <c r="E9" s="3">
        <v>100</v>
      </c>
      <c r="F9" s="3">
        <v>35</v>
      </c>
      <c r="G9" s="3">
        <v>249</v>
      </c>
      <c r="H9" s="3">
        <v>36</v>
      </c>
      <c r="I9" s="3">
        <v>219</v>
      </c>
      <c r="J9" s="3">
        <v>43</v>
      </c>
      <c r="K9" s="3">
        <v>135</v>
      </c>
      <c r="L9" s="3">
        <v>4</v>
      </c>
      <c r="M9" s="3">
        <v>22</v>
      </c>
    </row>
    <row r="10" spans="1:13" x14ac:dyDescent="0.2">
      <c r="A10" s="1" t="s">
        <v>10</v>
      </c>
      <c r="B10" s="3">
        <v>7327</v>
      </c>
      <c r="C10" s="3">
        <v>7328</v>
      </c>
      <c r="D10" s="3">
        <v>7402</v>
      </c>
      <c r="E10" s="3">
        <v>7402</v>
      </c>
      <c r="F10" s="3">
        <v>6896</v>
      </c>
      <c r="G10" s="3">
        <v>6896</v>
      </c>
      <c r="H10" s="3">
        <v>6336</v>
      </c>
      <c r="I10" s="3">
        <v>6336</v>
      </c>
      <c r="J10" s="3">
        <v>5564</v>
      </c>
      <c r="K10" s="3">
        <v>5564</v>
      </c>
      <c r="L10" s="3">
        <v>1379</v>
      </c>
      <c r="M10" s="3">
        <v>1379</v>
      </c>
    </row>
    <row r="11" spans="1:13" s="7" customFormat="1" x14ac:dyDescent="0.2">
      <c r="A11" s="5" t="s">
        <v>11</v>
      </c>
      <c r="B11" s="6">
        <v>29723</v>
      </c>
      <c r="C11" s="6">
        <v>29723</v>
      </c>
      <c r="D11" s="6">
        <v>23185</v>
      </c>
      <c r="E11" s="6">
        <v>23185</v>
      </c>
      <c r="F11" s="6">
        <v>30319</v>
      </c>
      <c r="G11" s="6">
        <v>30319</v>
      </c>
      <c r="H11" s="6">
        <v>30330</v>
      </c>
      <c r="I11" s="6">
        <v>30330</v>
      </c>
      <c r="J11" s="6">
        <v>28691</v>
      </c>
      <c r="K11" s="6">
        <v>28691</v>
      </c>
      <c r="L11" s="6">
        <v>7195</v>
      </c>
      <c r="M11" s="6">
        <v>7195</v>
      </c>
    </row>
    <row r="12" spans="1:13" x14ac:dyDescent="0.2">
      <c r="A12" s="1" t="s">
        <v>12</v>
      </c>
      <c r="B12" s="3">
        <v>10458</v>
      </c>
      <c r="C12" s="3">
        <v>10458</v>
      </c>
      <c r="D12" s="3">
        <v>8345</v>
      </c>
      <c r="E12" s="3">
        <v>8345</v>
      </c>
      <c r="F12" s="3">
        <v>8200</v>
      </c>
      <c r="G12" s="3">
        <v>8200</v>
      </c>
      <c r="H12" s="3">
        <v>6721</v>
      </c>
      <c r="I12" s="3">
        <v>6721</v>
      </c>
      <c r="J12" s="3">
        <v>6424</v>
      </c>
      <c r="K12" s="3">
        <v>6430</v>
      </c>
      <c r="L12" s="3">
        <v>1779</v>
      </c>
      <c r="M12" s="3">
        <v>1782</v>
      </c>
    </row>
    <row r="13" spans="1:13" x14ac:dyDescent="0.2">
      <c r="A13" s="1" t="s">
        <v>13</v>
      </c>
      <c r="B13" s="3">
        <v>24336</v>
      </c>
      <c r="C13" s="3">
        <v>24336</v>
      </c>
      <c r="D13" s="3">
        <v>22385</v>
      </c>
      <c r="E13" s="3">
        <v>22385</v>
      </c>
      <c r="F13" s="3">
        <v>19666</v>
      </c>
      <c r="G13" s="3">
        <v>19666</v>
      </c>
      <c r="H13" s="3">
        <v>17810</v>
      </c>
      <c r="I13" s="3">
        <v>17810</v>
      </c>
      <c r="J13" s="3">
        <v>15988</v>
      </c>
      <c r="K13" s="3">
        <v>15988</v>
      </c>
      <c r="L13" s="3">
        <v>3863</v>
      </c>
      <c r="M13" s="3">
        <v>3863</v>
      </c>
    </row>
    <row r="14" spans="1:13" x14ac:dyDescent="0.2">
      <c r="A14" s="1" t="s">
        <v>14</v>
      </c>
      <c r="B14" s="3">
        <v>172</v>
      </c>
      <c r="C14" s="3">
        <v>172</v>
      </c>
      <c r="D14" s="2" t="s">
        <v>4</v>
      </c>
      <c r="E14" s="2" t="s">
        <v>4</v>
      </c>
      <c r="F14" s="2" t="s">
        <v>4</v>
      </c>
      <c r="G14" s="2" t="s">
        <v>4</v>
      </c>
      <c r="H14" s="2" t="s">
        <v>4</v>
      </c>
      <c r="I14" s="2" t="s">
        <v>4</v>
      </c>
      <c r="J14" s="3">
        <v>1</v>
      </c>
      <c r="K14" s="3">
        <v>1</v>
      </c>
      <c r="L14" s="2" t="s">
        <v>4</v>
      </c>
      <c r="M14" s="2" t="s">
        <v>4</v>
      </c>
    </row>
    <row r="15" spans="1:13" x14ac:dyDescent="0.2">
      <c r="A15" s="1" t="s">
        <v>15</v>
      </c>
      <c r="B15" s="3">
        <v>238</v>
      </c>
      <c r="C15" s="3">
        <v>238</v>
      </c>
      <c r="D15" s="3">
        <v>241</v>
      </c>
      <c r="E15" s="3">
        <v>241</v>
      </c>
      <c r="F15" s="3">
        <v>239</v>
      </c>
      <c r="G15" s="3">
        <v>239</v>
      </c>
      <c r="H15" s="3">
        <v>231</v>
      </c>
      <c r="I15" s="3">
        <v>231</v>
      </c>
      <c r="J15" s="3">
        <v>176</v>
      </c>
      <c r="K15" s="3">
        <v>176</v>
      </c>
      <c r="L15" s="3">
        <v>27</v>
      </c>
      <c r="M15" s="3">
        <v>27</v>
      </c>
    </row>
    <row r="16" spans="1:13" x14ac:dyDescent="0.2">
      <c r="A16" s="1" t="s">
        <v>16</v>
      </c>
      <c r="B16" s="3">
        <v>1</v>
      </c>
      <c r="C16" s="3">
        <v>1</v>
      </c>
      <c r="D16" s="2" t="s">
        <v>4</v>
      </c>
      <c r="E16" s="2" t="s">
        <v>4</v>
      </c>
      <c r="F16" s="2" t="s">
        <v>4</v>
      </c>
      <c r="G16" s="2" t="s">
        <v>4</v>
      </c>
      <c r="H16" s="2" t="s">
        <v>4</v>
      </c>
      <c r="I16" s="2" t="s">
        <v>4</v>
      </c>
      <c r="J16" s="3">
        <v>1</v>
      </c>
      <c r="K16" s="3">
        <v>1</v>
      </c>
      <c r="L16" s="3">
        <v>1</v>
      </c>
      <c r="M16" s="3">
        <v>1</v>
      </c>
    </row>
    <row r="17" spans="1:13" x14ac:dyDescent="0.2">
      <c r="A17" s="1" t="s">
        <v>17</v>
      </c>
      <c r="B17" s="3">
        <v>12</v>
      </c>
      <c r="C17" s="3">
        <v>12</v>
      </c>
      <c r="D17" s="3">
        <v>11</v>
      </c>
      <c r="E17" s="3">
        <v>11</v>
      </c>
      <c r="F17" s="3">
        <v>8</v>
      </c>
      <c r="G17" s="3">
        <v>8</v>
      </c>
      <c r="H17" s="3">
        <v>12</v>
      </c>
      <c r="I17" s="3">
        <v>12</v>
      </c>
      <c r="J17" s="3">
        <v>12</v>
      </c>
      <c r="K17" s="3">
        <v>12</v>
      </c>
      <c r="L17" s="3">
        <v>1</v>
      </c>
      <c r="M17" s="3">
        <v>1</v>
      </c>
    </row>
    <row r="18" spans="1:13" x14ac:dyDescent="0.2">
      <c r="A18" s="1" t="s">
        <v>18</v>
      </c>
      <c r="B18" s="2" t="s">
        <v>4</v>
      </c>
      <c r="C18" s="2" t="s">
        <v>4</v>
      </c>
      <c r="D18" s="2" t="s">
        <v>4</v>
      </c>
      <c r="E18" s="2" t="s">
        <v>4</v>
      </c>
      <c r="F18" s="2" t="s">
        <v>4</v>
      </c>
      <c r="G18" s="2" t="s">
        <v>4</v>
      </c>
      <c r="H18" s="3">
        <v>1</v>
      </c>
      <c r="I18" s="3">
        <v>1</v>
      </c>
      <c r="J18" s="2" t="s">
        <v>4</v>
      </c>
      <c r="K18" s="2" t="s">
        <v>4</v>
      </c>
      <c r="L18" s="2" t="s">
        <v>4</v>
      </c>
      <c r="M18" s="2" t="s">
        <v>4</v>
      </c>
    </row>
    <row r="19" spans="1:13" x14ac:dyDescent="0.2">
      <c r="A19" s="1" t="s">
        <v>19</v>
      </c>
      <c r="B19" s="3">
        <v>1920</v>
      </c>
      <c r="C19" s="3">
        <v>1920</v>
      </c>
      <c r="D19" s="3">
        <v>2996</v>
      </c>
      <c r="E19" s="3">
        <v>2996</v>
      </c>
      <c r="F19" s="3">
        <v>8221</v>
      </c>
      <c r="G19" s="3">
        <v>8221</v>
      </c>
      <c r="H19" s="3">
        <v>11761</v>
      </c>
      <c r="I19" s="3">
        <v>11761</v>
      </c>
      <c r="J19" s="3">
        <v>11936</v>
      </c>
      <c r="K19" s="3">
        <v>11936</v>
      </c>
      <c r="L19" s="3">
        <v>2577</v>
      </c>
      <c r="M19" s="3">
        <v>2577</v>
      </c>
    </row>
    <row r="20" spans="1:13" x14ac:dyDescent="0.2">
      <c r="A20" s="1" t="s">
        <v>20</v>
      </c>
      <c r="B20" s="2" t="s">
        <v>4</v>
      </c>
      <c r="C20" s="3">
        <v>122954</v>
      </c>
      <c r="D20" s="3">
        <v>1</v>
      </c>
      <c r="E20" s="3">
        <v>507392</v>
      </c>
      <c r="F20" s="2" t="s">
        <v>4</v>
      </c>
      <c r="G20" s="3">
        <v>674753</v>
      </c>
      <c r="H20" s="2" t="s">
        <v>4</v>
      </c>
      <c r="I20" s="3">
        <v>122976</v>
      </c>
      <c r="J20" s="2" t="s">
        <v>4</v>
      </c>
      <c r="K20" s="3">
        <v>95006</v>
      </c>
      <c r="L20" s="2" t="s">
        <v>4</v>
      </c>
      <c r="M20" s="3">
        <v>2246</v>
      </c>
    </row>
    <row r="21" spans="1:13" x14ac:dyDescent="0.2">
      <c r="A21" s="1" t="s">
        <v>21</v>
      </c>
      <c r="B21" s="3">
        <v>5832</v>
      </c>
      <c r="C21" s="3">
        <v>5832</v>
      </c>
      <c r="D21" s="3">
        <v>5651</v>
      </c>
      <c r="E21" s="3">
        <v>5651</v>
      </c>
      <c r="F21" s="3">
        <v>4198</v>
      </c>
      <c r="G21" s="3">
        <v>4198</v>
      </c>
      <c r="H21" s="3">
        <v>4137</v>
      </c>
      <c r="I21" s="3">
        <v>4137</v>
      </c>
      <c r="J21" s="3">
        <v>3811</v>
      </c>
      <c r="K21" s="3">
        <v>3811</v>
      </c>
      <c r="L21" s="3">
        <v>837</v>
      </c>
      <c r="M21" s="3">
        <v>837</v>
      </c>
    </row>
    <row r="22" spans="1:13" x14ac:dyDescent="0.2">
      <c r="A22" s="1" t="s">
        <v>22</v>
      </c>
      <c r="B22" s="3">
        <v>15346</v>
      </c>
      <c r="C22" s="3">
        <v>15346</v>
      </c>
      <c r="D22" s="3">
        <v>14099</v>
      </c>
      <c r="E22" s="3">
        <v>14099</v>
      </c>
      <c r="F22" s="3">
        <v>13400</v>
      </c>
      <c r="G22" s="3">
        <v>13400</v>
      </c>
      <c r="H22" s="3">
        <v>11631</v>
      </c>
      <c r="I22" s="3">
        <v>11631</v>
      </c>
      <c r="J22" s="3">
        <v>9412</v>
      </c>
      <c r="K22" s="3">
        <v>9412</v>
      </c>
      <c r="L22" s="3">
        <v>2303</v>
      </c>
      <c r="M22" s="3">
        <v>2303</v>
      </c>
    </row>
    <row r="23" spans="1:13" x14ac:dyDescent="0.2">
      <c r="A23" s="1" t="s">
        <v>23</v>
      </c>
      <c r="B23" s="2" t="s">
        <v>4</v>
      </c>
      <c r="C23" s="2" t="s">
        <v>4</v>
      </c>
      <c r="D23" s="3">
        <v>18</v>
      </c>
      <c r="E23" s="3">
        <v>36</v>
      </c>
      <c r="F23" s="3">
        <v>80</v>
      </c>
      <c r="G23" s="3">
        <v>171</v>
      </c>
      <c r="H23" s="3">
        <v>81</v>
      </c>
      <c r="I23" s="3">
        <v>177</v>
      </c>
      <c r="J23" s="3">
        <v>109</v>
      </c>
      <c r="K23" s="3">
        <v>210</v>
      </c>
      <c r="L23" s="3">
        <v>28</v>
      </c>
      <c r="M23" s="3">
        <v>60</v>
      </c>
    </row>
    <row r="24" spans="1:13" x14ac:dyDescent="0.2">
      <c r="A24" s="1" t="s">
        <v>24</v>
      </c>
      <c r="B24" s="2" t="s">
        <v>4</v>
      </c>
      <c r="C24" s="2" t="s">
        <v>4</v>
      </c>
      <c r="D24" s="3">
        <v>40</v>
      </c>
      <c r="E24" s="3">
        <v>104</v>
      </c>
      <c r="F24" s="3">
        <v>15</v>
      </c>
      <c r="G24" s="3">
        <v>15</v>
      </c>
      <c r="H24" s="3">
        <v>16</v>
      </c>
      <c r="I24" s="3">
        <v>20</v>
      </c>
      <c r="J24" s="3">
        <v>29</v>
      </c>
      <c r="K24" s="3">
        <v>33</v>
      </c>
      <c r="L24" s="3">
        <v>14</v>
      </c>
      <c r="M24" s="3">
        <v>14</v>
      </c>
    </row>
    <row r="25" spans="1:13" x14ac:dyDescent="0.2">
      <c r="A25" s="1" t="s">
        <v>25</v>
      </c>
      <c r="B25" s="3">
        <v>47</v>
      </c>
      <c r="C25" s="3">
        <v>47</v>
      </c>
      <c r="D25" s="3">
        <v>33</v>
      </c>
      <c r="E25" s="3">
        <v>33</v>
      </c>
      <c r="F25" s="3">
        <v>29</v>
      </c>
      <c r="G25" s="3">
        <v>29</v>
      </c>
      <c r="H25" s="3">
        <v>28</v>
      </c>
      <c r="I25" s="3">
        <v>28</v>
      </c>
      <c r="J25" s="3">
        <v>21</v>
      </c>
      <c r="K25" s="3">
        <v>21</v>
      </c>
      <c r="L25" s="3">
        <v>10</v>
      </c>
      <c r="M25" s="3">
        <v>10</v>
      </c>
    </row>
    <row r="26" spans="1:13" x14ac:dyDescent="0.2">
      <c r="A26" s="1" t="s">
        <v>26</v>
      </c>
      <c r="B26" s="3">
        <v>2490</v>
      </c>
      <c r="C26" s="3">
        <v>3381</v>
      </c>
      <c r="D26" s="3">
        <v>2712</v>
      </c>
      <c r="E26" s="3">
        <v>3735</v>
      </c>
      <c r="F26" s="3">
        <v>2392</v>
      </c>
      <c r="G26" s="3">
        <v>3484</v>
      </c>
      <c r="H26" s="3">
        <v>2191</v>
      </c>
      <c r="I26" s="3">
        <v>3501</v>
      </c>
      <c r="J26" s="3">
        <v>2212</v>
      </c>
      <c r="K26" s="3">
        <v>3164</v>
      </c>
      <c r="L26" s="3">
        <v>415</v>
      </c>
      <c r="M26" s="3">
        <v>606</v>
      </c>
    </row>
    <row r="27" spans="1:13" x14ac:dyDescent="0.2">
      <c r="A27" s="1" t="s">
        <v>27</v>
      </c>
      <c r="B27" s="3">
        <v>1656</v>
      </c>
      <c r="C27" s="3">
        <v>2859</v>
      </c>
      <c r="D27" s="3">
        <v>1813</v>
      </c>
      <c r="E27" s="3">
        <v>2989</v>
      </c>
      <c r="F27" s="3">
        <v>1381</v>
      </c>
      <c r="G27" s="3">
        <v>2337</v>
      </c>
      <c r="H27" s="3">
        <v>1230</v>
      </c>
      <c r="I27" s="3">
        <v>2095</v>
      </c>
      <c r="J27" s="3">
        <v>1167</v>
      </c>
      <c r="K27" s="3">
        <v>1946</v>
      </c>
      <c r="L27" s="3">
        <v>357</v>
      </c>
      <c r="M27" s="3">
        <v>557</v>
      </c>
    </row>
    <row r="28" spans="1:13" x14ac:dyDescent="0.2">
      <c r="A28" s="1" t="s">
        <v>28</v>
      </c>
      <c r="B28" s="3">
        <v>2729</v>
      </c>
      <c r="C28" s="3">
        <v>5197</v>
      </c>
      <c r="D28" s="3">
        <v>1453</v>
      </c>
      <c r="E28" s="3">
        <v>3538</v>
      </c>
      <c r="F28" s="3">
        <v>546</v>
      </c>
      <c r="G28" s="3">
        <v>2578</v>
      </c>
      <c r="H28" s="3">
        <v>581</v>
      </c>
      <c r="I28" s="3">
        <v>2680</v>
      </c>
      <c r="J28" s="3">
        <v>560</v>
      </c>
      <c r="K28" s="3">
        <v>2331</v>
      </c>
      <c r="L28" s="3">
        <v>92</v>
      </c>
      <c r="M28" s="3">
        <v>504</v>
      </c>
    </row>
    <row r="29" spans="1:13" x14ac:dyDescent="0.2">
      <c r="A29" s="1" t="s">
        <v>29</v>
      </c>
      <c r="B29" s="3">
        <v>134</v>
      </c>
      <c r="C29" s="3">
        <v>134</v>
      </c>
      <c r="D29" s="3">
        <v>198</v>
      </c>
      <c r="E29" s="3">
        <v>198</v>
      </c>
      <c r="F29" s="3">
        <v>164</v>
      </c>
      <c r="G29" s="3">
        <v>164</v>
      </c>
      <c r="H29" s="3">
        <v>195</v>
      </c>
      <c r="I29" s="3">
        <v>195</v>
      </c>
      <c r="J29" s="3">
        <v>128</v>
      </c>
      <c r="K29" s="3">
        <v>128</v>
      </c>
      <c r="L29" s="3">
        <v>30</v>
      </c>
      <c r="M29" s="3">
        <v>30</v>
      </c>
    </row>
    <row r="30" spans="1:13" x14ac:dyDescent="0.2">
      <c r="A30" s="1" t="s">
        <v>30</v>
      </c>
      <c r="B30" s="2" t="s">
        <v>4</v>
      </c>
      <c r="C30" s="2" t="s">
        <v>4</v>
      </c>
      <c r="D30" s="3">
        <v>11</v>
      </c>
      <c r="E30" s="3">
        <v>11</v>
      </c>
      <c r="F30" s="3">
        <v>16</v>
      </c>
      <c r="G30" s="3">
        <v>16</v>
      </c>
      <c r="H30" s="3">
        <v>23</v>
      </c>
      <c r="I30" s="3">
        <v>23</v>
      </c>
      <c r="J30" s="3">
        <v>21</v>
      </c>
      <c r="K30" s="3">
        <v>21</v>
      </c>
      <c r="L30" s="3">
        <v>10</v>
      </c>
      <c r="M30" s="3">
        <v>10</v>
      </c>
    </row>
    <row r="31" spans="1:13" x14ac:dyDescent="0.2">
      <c r="A31" s="1" t="s">
        <v>31</v>
      </c>
      <c r="B31" s="3">
        <v>29</v>
      </c>
      <c r="C31" s="3">
        <v>29</v>
      </c>
      <c r="D31" s="3">
        <v>52</v>
      </c>
      <c r="E31" s="3">
        <v>52</v>
      </c>
      <c r="F31" s="3">
        <v>48</v>
      </c>
      <c r="G31" s="3">
        <v>48</v>
      </c>
      <c r="H31" s="3">
        <v>53</v>
      </c>
      <c r="I31" s="3">
        <v>53</v>
      </c>
      <c r="J31" s="3">
        <v>64</v>
      </c>
      <c r="K31" s="3">
        <v>64</v>
      </c>
      <c r="L31" s="3">
        <v>15</v>
      </c>
      <c r="M31" s="3">
        <v>15</v>
      </c>
    </row>
    <row r="32" spans="1:13" x14ac:dyDescent="0.2">
      <c r="A32" s="1" t="s">
        <v>32</v>
      </c>
      <c r="B32" s="3">
        <v>27999</v>
      </c>
      <c r="C32" s="3">
        <v>27999</v>
      </c>
      <c r="D32" s="3">
        <v>25066</v>
      </c>
      <c r="E32" s="3">
        <v>25066</v>
      </c>
      <c r="F32" s="3">
        <v>23038</v>
      </c>
      <c r="G32" s="3">
        <v>23038</v>
      </c>
      <c r="H32" s="3">
        <v>18280</v>
      </c>
      <c r="I32" s="3">
        <v>18280</v>
      </c>
      <c r="J32" s="3">
        <v>16355</v>
      </c>
      <c r="K32" s="3">
        <v>16355</v>
      </c>
      <c r="L32" s="3">
        <v>3788</v>
      </c>
      <c r="M32" s="3">
        <v>3788</v>
      </c>
    </row>
    <row r="33" spans="1:13" x14ac:dyDescent="0.2">
      <c r="A33" s="1" t="s">
        <v>34</v>
      </c>
      <c r="B33" s="3">
        <v>25354</v>
      </c>
      <c r="C33" s="3">
        <v>28054</v>
      </c>
      <c r="D33" s="3">
        <v>22543</v>
      </c>
      <c r="E33" s="3">
        <v>24273</v>
      </c>
      <c r="F33" s="3">
        <v>20545</v>
      </c>
      <c r="G33" s="3">
        <v>21548</v>
      </c>
      <c r="H33" s="3">
        <v>20587</v>
      </c>
      <c r="I33" s="3">
        <v>21755</v>
      </c>
      <c r="J33" s="3">
        <v>19167</v>
      </c>
      <c r="K33" s="3">
        <v>20089</v>
      </c>
      <c r="L33" s="3">
        <v>4350</v>
      </c>
      <c r="M33" s="3">
        <v>4571</v>
      </c>
    </row>
    <row r="34" spans="1:13" x14ac:dyDescent="0.2">
      <c r="A34" s="1" t="s">
        <v>35</v>
      </c>
      <c r="B34" s="3">
        <v>1749</v>
      </c>
      <c r="C34" s="3">
        <v>1749</v>
      </c>
      <c r="D34" s="3">
        <v>1288</v>
      </c>
      <c r="E34" s="3">
        <v>1288</v>
      </c>
      <c r="F34" s="3">
        <v>1817</v>
      </c>
      <c r="G34" s="3">
        <v>1817</v>
      </c>
      <c r="H34" s="3">
        <v>2045</v>
      </c>
      <c r="I34" s="3">
        <v>2045</v>
      </c>
      <c r="J34" s="3">
        <v>1817</v>
      </c>
      <c r="K34" s="3">
        <v>1817</v>
      </c>
      <c r="L34" s="3">
        <v>416</v>
      </c>
      <c r="M34" s="3">
        <v>416</v>
      </c>
    </row>
    <row r="35" spans="1:13" x14ac:dyDescent="0.2">
      <c r="A35" s="1" t="s">
        <v>37</v>
      </c>
      <c r="B35" s="3">
        <v>59900</v>
      </c>
      <c r="C35" s="3">
        <v>59902</v>
      </c>
      <c r="D35" s="3">
        <v>54410</v>
      </c>
      <c r="E35" s="3">
        <v>54412</v>
      </c>
      <c r="F35" s="3">
        <v>44120</v>
      </c>
      <c r="G35" s="3">
        <v>44120</v>
      </c>
      <c r="H35" s="3">
        <v>43498</v>
      </c>
      <c r="I35" s="3">
        <v>43498</v>
      </c>
      <c r="J35" s="3">
        <v>39121</v>
      </c>
      <c r="K35" s="3">
        <v>39121</v>
      </c>
      <c r="L35" s="3">
        <v>8926</v>
      </c>
      <c r="M35" s="3">
        <v>8926</v>
      </c>
    </row>
    <row r="36" spans="1:13" x14ac:dyDescent="0.2">
      <c r="A36" s="1" t="s">
        <v>38</v>
      </c>
      <c r="B36" s="3">
        <v>2733</v>
      </c>
      <c r="C36" s="3">
        <v>2740</v>
      </c>
      <c r="D36" s="3">
        <v>2261</v>
      </c>
      <c r="E36" s="3">
        <v>2263</v>
      </c>
      <c r="F36" s="3">
        <v>1990</v>
      </c>
      <c r="G36" s="3">
        <v>1991</v>
      </c>
      <c r="H36" s="3">
        <v>1838</v>
      </c>
      <c r="I36" s="3">
        <v>1838</v>
      </c>
      <c r="J36" s="3">
        <v>1709</v>
      </c>
      <c r="K36" s="3">
        <v>1709</v>
      </c>
      <c r="L36" s="3">
        <v>393</v>
      </c>
      <c r="M36" s="3">
        <v>393</v>
      </c>
    </row>
    <row r="37" spans="1:13" x14ac:dyDescent="0.2">
      <c r="A37" s="1" t="s">
        <v>39</v>
      </c>
      <c r="B37" s="3">
        <v>26264</v>
      </c>
      <c r="C37" s="3">
        <v>26265</v>
      </c>
      <c r="D37" s="3">
        <v>27138</v>
      </c>
      <c r="E37" s="3">
        <v>27138</v>
      </c>
      <c r="F37" s="3">
        <v>26032</v>
      </c>
      <c r="G37" s="3">
        <v>26032</v>
      </c>
      <c r="H37" s="3">
        <v>22423</v>
      </c>
      <c r="I37" s="3">
        <v>22502</v>
      </c>
      <c r="J37" s="3">
        <v>18961</v>
      </c>
      <c r="K37" s="3">
        <v>19217</v>
      </c>
      <c r="L37" s="3">
        <v>4744</v>
      </c>
      <c r="M37" s="3">
        <v>4813</v>
      </c>
    </row>
    <row r="38" spans="1:13" x14ac:dyDescent="0.2">
      <c r="A38" s="1" t="s">
        <v>40</v>
      </c>
      <c r="B38" s="3">
        <v>5370</v>
      </c>
      <c r="C38" s="3">
        <v>23180</v>
      </c>
      <c r="D38" s="3">
        <v>5513</v>
      </c>
      <c r="E38" s="3">
        <v>21590</v>
      </c>
      <c r="F38" s="3">
        <v>6258</v>
      </c>
      <c r="G38" s="3">
        <v>26210</v>
      </c>
      <c r="H38" s="3">
        <v>8714</v>
      </c>
      <c r="I38" s="3">
        <v>26046</v>
      </c>
      <c r="J38" s="3">
        <v>6303</v>
      </c>
      <c r="K38" s="3">
        <v>25770</v>
      </c>
      <c r="L38" s="3">
        <v>940</v>
      </c>
      <c r="M38" s="3">
        <v>4677</v>
      </c>
    </row>
    <row r="39" spans="1:13" x14ac:dyDescent="0.2">
      <c r="A39" s="1" t="s">
        <v>41</v>
      </c>
      <c r="B39" s="3">
        <v>1880</v>
      </c>
      <c r="C39" s="3">
        <v>1880</v>
      </c>
      <c r="D39" s="3">
        <v>1250</v>
      </c>
      <c r="E39" s="3">
        <v>1250</v>
      </c>
      <c r="F39" s="3">
        <v>930</v>
      </c>
      <c r="G39" s="3">
        <v>930</v>
      </c>
      <c r="H39" s="3">
        <v>844</v>
      </c>
      <c r="I39" s="3">
        <v>844</v>
      </c>
      <c r="J39" s="3">
        <v>753</v>
      </c>
      <c r="K39" s="3">
        <v>753</v>
      </c>
      <c r="L39" s="3">
        <v>195</v>
      </c>
      <c r="M39" s="3">
        <v>195</v>
      </c>
    </row>
    <row r="40" spans="1:13" x14ac:dyDescent="0.2">
      <c r="A40" s="1" t="s">
        <v>42</v>
      </c>
      <c r="B40" s="2" t="s">
        <v>4</v>
      </c>
      <c r="C40" s="2" t="s">
        <v>4</v>
      </c>
      <c r="D40" s="3">
        <v>1</v>
      </c>
      <c r="E40" s="3">
        <v>1</v>
      </c>
      <c r="F40" s="3">
        <v>37</v>
      </c>
      <c r="G40" s="3">
        <v>37</v>
      </c>
      <c r="H40" s="3">
        <v>130</v>
      </c>
      <c r="I40" s="3">
        <v>130</v>
      </c>
      <c r="J40" s="3">
        <v>161</v>
      </c>
      <c r="K40" s="3">
        <v>161</v>
      </c>
      <c r="L40" s="3">
        <v>52</v>
      </c>
      <c r="M40" s="3">
        <v>52</v>
      </c>
    </row>
    <row r="41" spans="1:13" x14ac:dyDescent="0.2">
      <c r="A41" s="1" t="s">
        <v>43</v>
      </c>
      <c r="B41" s="3">
        <v>7542</v>
      </c>
      <c r="C41" s="3">
        <v>7542</v>
      </c>
      <c r="D41" s="3">
        <v>6867</v>
      </c>
      <c r="E41" s="3">
        <v>6867</v>
      </c>
      <c r="F41" s="3">
        <v>6744</v>
      </c>
      <c r="G41" s="3">
        <v>6744</v>
      </c>
      <c r="H41" s="3">
        <v>7093</v>
      </c>
      <c r="I41" s="3">
        <v>7093</v>
      </c>
      <c r="J41" s="3">
        <v>5914</v>
      </c>
      <c r="K41" s="3">
        <v>5914</v>
      </c>
      <c r="L41" s="3">
        <v>1338</v>
      </c>
      <c r="M41" s="3">
        <v>1338</v>
      </c>
    </row>
    <row r="42" spans="1:13" x14ac:dyDescent="0.2">
      <c r="A42" s="1" t="s">
        <v>44</v>
      </c>
      <c r="B42" s="3">
        <v>10</v>
      </c>
      <c r="C42" s="3">
        <v>10</v>
      </c>
      <c r="D42" s="3">
        <v>2</v>
      </c>
      <c r="E42" s="3">
        <v>2</v>
      </c>
      <c r="F42" s="3">
        <v>4</v>
      </c>
      <c r="G42" s="3">
        <v>4</v>
      </c>
      <c r="H42" s="2" t="s">
        <v>4</v>
      </c>
      <c r="I42" s="2" t="s">
        <v>4</v>
      </c>
      <c r="J42" s="2" t="s">
        <v>4</v>
      </c>
      <c r="K42" s="2" t="s">
        <v>4</v>
      </c>
      <c r="L42" s="2" t="s">
        <v>4</v>
      </c>
      <c r="M42" s="2" t="s">
        <v>4</v>
      </c>
    </row>
    <row r="43" spans="1:13" x14ac:dyDescent="0.2">
      <c r="A43" s="1" t="s">
        <v>45</v>
      </c>
      <c r="B43" s="3">
        <v>13752</v>
      </c>
      <c r="C43" s="3">
        <v>13752</v>
      </c>
      <c r="D43" s="3">
        <v>13951</v>
      </c>
      <c r="E43" s="3">
        <v>13951</v>
      </c>
      <c r="F43" s="3">
        <v>15041</v>
      </c>
      <c r="G43" s="3">
        <v>15041</v>
      </c>
      <c r="H43" s="3">
        <v>14592</v>
      </c>
      <c r="I43" s="3">
        <v>14592</v>
      </c>
      <c r="J43" s="3">
        <v>13636</v>
      </c>
      <c r="K43" s="3">
        <v>13636</v>
      </c>
      <c r="L43" s="3">
        <v>3163</v>
      </c>
      <c r="M43" s="3">
        <v>3163</v>
      </c>
    </row>
    <row r="44" spans="1:13" x14ac:dyDescent="0.2">
      <c r="A44" s="1" t="s">
        <v>46</v>
      </c>
      <c r="B44" s="3">
        <v>462</v>
      </c>
      <c r="C44" s="3">
        <v>2162</v>
      </c>
      <c r="D44" s="3">
        <v>545</v>
      </c>
      <c r="E44" s="3">
        <v>1417</v>
      </c>
      <c r="F44" s="3">
        <v>400</v>
      </c>
      <c r="G44" s="3">
        <v>1290</v>
      </c>
      <c r="H44" s="3">
        <v>264</v>
      </c>
      <c r="I44" s="3">
        <v>1041</v>
      </c>
      <c r="J44" s="3">
        <v>186</v>
      </c>
      <c r="K44" s="3">
        <v>934</v>
      </c>
      <c r="L44" s="3">
        <v>11</v>
      </c>
      <c r="M44" s="3">
        <v>135</v>
      </c>
    </row>
    <row r="45" spans="1:13" x14ac:dyDescent="0.2">
      <c r="A45" s="1" t="s">
        <v>47</v>
      </c>
      <c r="B45" s="3">
        <v>18200</v>
      </c>
      <c r="C45" s="3">
        <v>18200</v>
      </c>
      <c r="D45" s="3">
        <v>14897</v>
      </c>
      <c r="E45" s="3">
        <v>14897</v>
      </c>
      <c r="F45" s="3">
        <v>12759</v>
      </c>
      <c r="G45" s="3">
        <v>12759</v>
      </c>
      <c r="H45" s="3">
        <v>11086</v>
      </c>
      <c r="I45" s="3">
        <v>11086</v>
      </c>
      <c r="J45" s="3">
        <v>10458</v>
      </c>
      <c r="K45" s="3">
        <v>10458</v>
      </c>
      <c r="L45" s="3">
        <v>2368</v>
      </c>
      <c r="M45" s="3">
        <v>2368</v>
      </c>
    </row>
    <row r="46" spans="1:13" s="7" customFormat="1" x14ac:dyDescent="0.2">
      <c r="A46" s="5" t="s">
        <v>49</v>
      </c>
      <c r="B46" s="6">
        <v>113155</v>
      </c>
      <c r="C46" s="6">
        <v>113155</v>
      </c>
      <c r="D46" s="6">
        <v>146655</v>
      </c>
      <c r="E46" s="6">
        <v>146655</v>
      </c>
      <c r="F46" s="6">
        <v>178445</v>
      </c>
      <c r="G46" s="6">
        <v>178445</v>
      </c>
      <c r="H46" s="6">
        <v>176489</v>
      </c>
      <c r="I46" s="6">
        <v>176489</v>
      </c>
      <c r="J46" s="6">
        <v>252109</v>
      </c>
      <c r="K46" s="6">
        <v>252109</v>
      </c>
      <c r="L46" s="6">
        <v>70440</v>
      </c>
      <c r="M46" s="6">
        <v>70440</v>
      </c>
    </row>
    <row r="47" spans="1:13" s="7" customFormat="1" x14ac:dyDescent="0.2">
      <c r="A47" s="5" t="s">
        <v>50</v>
      </c>
      <c r="B47" s="6">
        <v>436100</v>
      </c>
      <c r="C47" s="6">
        <v>436100</v>
      </c>
      <c r="D47" s="6">
        <v>596472</v>
      </c>
      <c r="E47" s="6">
        <v>596472</v>
      </c>
      <c r="F47" s="6">
        <v>664145</v>
      </c>
      <c r="G47" s="6">
        <v>664145</v>
      </c>
      <c r="H47" s="6">
        <v>476514</v>
      </c>
      <c r="I47" s="6">
        <v>476514</v>
      </c>
      <c r="J47" s="6">
        <v>469307</v>
      </c>
      <c r="K47" s="6">
        <v>469307</v>
      </c>
      <c r="L47" s="6">
        <v>121281</v>
      </c>
      <c r="M47" s="6">
        <v>121281</v>
      </c>
    </row>
    <row r="48" spans="1:13" s="7" customFormat="1" x14ac:dyDescent="0.2">
      <c r="A48" s="5" t="s">
        <v>52</v>
      </c>
      <c r="B48" s="6">
        <v>2118</v>
      </c>
      <c r="C48" s="6">
        <v>2118</v>
      </c>
      <c r="D48" s="6">
        <v>1</v>
      </c>
      <c r="E48" s="6">
        <v>1</v>
      </c>
      <c r="F48" s="6">
        <v>1</v>
      </c>
      <c r="G48" s="6">
        <v>1</v>
      </c>
      <c r="H48" s="6">
        <v>1832</v>
      </c>
      <c r="I48" s="6">
        <v>1832</v>
      </c>
      <c r="J48" s="6">
        <v>4292</v>
      </c>
      <c r="K48" s="6">
        <v>4293</v>
      </c>
      <c r="L48" s="6">
        <v>969</v>
      </c>
      <c r="M48" s="6">
        <v>969</v>
      </c>
    </row>
    <row r="49" spans="1:13" x14ac:dyDescent="0.2">
      <c r="A49" s="1" t="s">
        <v>51</v>
      </c>
      <c r="B49" s="3">
        <v>261974</v>
      </c>
      <c r="C49" s="3">
        <v>261974</v>
      </c>
      <c r="D49" s="3">
        <v>246920</v>
      </c>
      <c r="E49" s="3">
        <v>246920</v>
      </c>
      <c r="F49" s="3">
        <v>230722</v>
      </c>
      <c r="G49" s="3">
        <v>230722</v>
      </c>
      <c r="H49" s="3">
        <v>219207</v>
      </c>
      <c r="I49" s="3">
        <v>219207</v>
      </c>
      <c r="J49" s="3">
        <v>192338</v>
      </c>
      <c r="K49" s="3">
        <v>192338</v>
      </c>
      <c r="L49" s="3">
        <v>40278</v>
      </c>
      <c r="M49" s="3">
        <v>40278</v>
      </c>
    </row>
    <row r="50" spans="1:13" x14ac:dyDescent="0.2">
      <c r="A50" s="1" t="s">
        <v>54</v>
      </c>
      <c r="B50" s="3">
        <v>177</v>
      </c>
      <c r="C50" s="3">
        <v>258</v>
      </c>
      <c r="D50" s="3">
        <v>189</v>
      </c>
      <c r="E50" s="3">
        <v>231</v>
      </c>
      <c r="F50" s="3">
        <v>100</v>
      </c>
      <c r="G50" s="3">
        <v>117</v>
      </c>
      <c r="H50" s="3">
        <v>38</v>
      </c>
      <c r="I50" s="3">
        <v>38</v>
      </c>
      <c r="J50" s="3">
        <v>18</v>
      </c>
      <c r="K50" s="3">
        <v>18</v>
      </c>
      <c r="L50" s="3">
        <v>1</v>
      </c>
      <c r="M50" s="3">
        <v>1</v>
      </c>
    </row>
    <row r="51" spans="1:13" x14ac:dyDescent="0.2">
      <c r="A51" s="1" t="s">
        <v>55</v>
      </c>
      <c r="B51" s="3">
        <v>42</v>
      </c>
      <c r="C51" s="3">
        <v>76</v>
      </c>
      <c r="D51" s="3">
        <v>222</v>
      </c>
      <c r="E51" s="3">
        <v>222</v>
      </c>
      <c r="F51" s="3">
        <v>703</v>
      </c>
      <c r="G51" s="3">
        <v>734</v>
      </c>
      <c r="H51" s="3">
        <v>697</v>
      </c>
      <c r="I51" s="3">
        <v>769</v>
      </c>
      <c r="J51" s="3">
        <v>627</v>
      </c>
      <c r="K51" s="3">
        <v>696</v>
      </c>
      <c r="L51" s="3">
        <v>144</v>
      </c>
      <c r="M51" s="3">
        <v>157</v>
      </c>
    </row>
    <row r="52" spans="1:13" x14ac:dyDescent="0.2">
      <c r="A52" s="1" t="s">
        <v>56</v>
      </c>
      <c r="B52" s="3">
        <v>12</v>
      </c>
      <c r="C52" s="3">
        <v>25</v>
      </c>
      <c r="D52" s="3">
        <v>26</v>
      </c>
      <c r="E52" s="3">
        <v>79</v>
      </c>
      <c r="F52" s="3">
        <v>32</v>
      </c>
      <c r="G52" s="3">
        <v>38</v>
      </c>
      <c r="H52" s="3">
        <v>33</v>
      </c>
      <c r="I52" s="3">
        <v>39</v>
      </c>
      <c r="J52" s="3">
        <v>21</v>
      </c>
      <c r="K52" s="3">
        <v>26</v>
      </c>
      <c r="L52" s="3">
        <v>9</v>
      </c>
      <c r="M52" s="3">
        <v>10</v>
      </c>
    </row>
    <row r="53" spans="1:13" x14ac:dyDescent="0.2">
      <c r="A53" s="1" t="s">
        <v>57</v>
      </c>
      <c r="B53" s="3">
        <v>10853</v>
      </c>
      <c r="C53" s="3">
        <v>10853</v>
      </c>
      <c r="D53" s="3">
        <v>8762</v>
      </c>
      <c r="E53" s="3">
        <v>8762</v>
      </c>
      <c r="F53" s="3">
        <v>6644</v>
      </c>
      <c r="G53" s="3">
        <v>6644</v>
      </c>
      <c r="H53" s="3">
        <v>6247</v>
      </c>
      <c r="I53" s="3">
        <v>6247</v>
      </c>
      <c r="J53" s="3">
        <v>5096</v>
      </c>
      <c r="K53" s="3">
        <v>5096</v>
      </c>
      <c r="L53" s="3">
        <v>1321</v>
      </c>
      <c r="M53" s="3">
        <v>1321</v>
      </c>
    </row>
    <row r="54" spans="1:13" x14ac:dyDescent="0.2">
      <c r="A54" s="1" t="s">
        <v>58</v>
      </c>
      <c r="B54" s="3">
        <v>17866</v>
      </c>
      <c r="C54" s="3">
        <v>17866</v>
      </c>
      <c r="D54" s="3">
        <v>14683</v>
      </c>
      <c r="E54" s="3">
        <v>14683</v>
      </c>
      <c r="F54" s="3">
        <v>11006</v>
      </c>
      <c r="G54" s="3">
        <v>11006</v>
      </c>
      <c r="H54" s="3">
        <v>9971</v>
      </c>
      <c r="I54" s="3">
        <v>9971</v>
      </c>
      <c r="J54" s="3">
        <v>8532</v>
      </c>
      <c r="K54" s="3">
        <v>8532</v>
      </c>
      <c r="L54" s="3">
        <v>2016</v>
      </c>
      <c r="M54" s="3">
        <v>2016</v>
      </c>
    </row>
    <row r="55" spans="1:13" x14ac:dyDescent="0.2">
      <c r="A55" s="1" t="s">
        <v>59</v>
      </c>
      <c r="B55" s="3">
        <v>14325</v>
      </c>
      <c r="C55" s="3">
        <v>15907</v>
      </c>
      <c r="D55" s="3">
        <v>13270</v>
      </c>
      <c r="E55" s="3">
        <v>16142</v>
      </c>
      <c r="F55" s="3">
        <v>16814</v>
      </c>
      <c r="G55" s="3">
        <v>26428</v>
      </c>
      <c r="H55" s="3">
        <v>20859</v>
      </c>
      <c r="I55" s="3">
        <v>29812</v>
      </c>
      <c r="J55" s="3">
        <v>17774</v>
      </c>
      <c r="K55" s="3">
        <v>26982</v>
      </c>
      <c r="L55" s="3">
        <v>4012</v>
      </c>
      <c r="M55" s="3">
        <v>6091</v>
      </c>
    </row>
    <row r="56" spans="1:13" x14ac:dyDescent="0.2">
      <c r="A56" s="1" t="s">
        <v>60</v>
      </c>
      <c r="B56" s="3">
        <v>47338</v>
      </c>
      <c r="C56" s="3">
        <v>47339</v>
      </c>
      <c r="D56" s="3">
        <v>46388</v>
      </c>
      <c r="E56" s="3">
        <v>46388</v>
      </c>
      <c r="F56" s="3">
        <v>46141</v>
      </c>
      <c r="G56" s="3">
        <v>46141</v>
      </c>
      <c r="H56" s="3">
        <v>45202</v>
      </c>
      <c r="I56" s="3">
        <v>45202</v>
      </c>
      <c r="J56" s="3">
        <v>34049</v>
      </c>
      <c r="K56" s="3">
        <v>34049</v>
      </c>
      <c r="L56" s="3">
        <v>7136</v>
      </c>
      <c r="M56" s="3">
        <v>7136</v>
      </c>
    </row>
    <row r="57" spans="1:13" x14ac:dyDescent="0.2">
      <c r="A57" s="1" t="s">
        <v>61</v>
      </c>
      <c r="B57" s="3">
        <v>42730</v>
      </c>
      <c r="C57" s="3">
        <v>47649</v>
      </c>
      <c r="D57" s="3">
        <v>40687</v>
      </c>
      <c r="E57" s="3">
        <v>45705</v>
      </c>
      <c r="F57" s="3">
        <v>45756</v>
      </c>
      <c r="G57" s="3">
        <v>55962</v>
      </c>
      <c r="H57" s="3">
        <v>57424</v>
      </c>
      <c r="I57" s="3">
        <v>66971</v>
      </c>
      <c r="J57" s="3">
        <v>45764</v>
      </c>
      <c r="K57" s="3">
        <v>55466</v>
      </c>
      <c r="L57" s="3">
        <v>10095</v>
      </c>
      <c r="M57" s="3">
        <v>12310</v>
      </c>
    </row>
    <row r="58" spans="1:13" x14ac:dyDescent="0.2">
      <c r="A58" s="1" t="s">
        <v>62</v>
      </c>
      <c r="B58" s="3">
        <v>595</v>
      </c>
      <c r="C58" s="3">
        <v>595</v>
      </c>
      <c r="D58" s="3">
        <v>832</v>
      </c>
      <c r="E58" s="3">
        <v>832</v>
      </c>
      <c r="F58" s="3">
        <v>708</v>
      </c>
      <c r="G58" s="3">
        <v>708</v>
      </c>
      <c r="H58" s="3">
        <v>512</v>
      </c>
      <c r="I58" s="3">
        <v>512</v>
      </c>
      <c r="J58" s="3">
        <v>511</v>
      </c>
      <c r="K58" s="3">
        <v>511</v>
      </c>
      <c r="L58" s="3">
        <v>98</v>
      </c>
      <c r="M58" s="3">
        <v>98</v>
      </c>
    </row>
    <row r="59" spans="1:13" x14ac:dyDescent="0.2">
      <c r="A59" s="8" t="s">
        <v>63</v>
      </c>
      <c r="B59" s="10">
        <v>13799</v>
      </c>
      <c r="C59" s="10">
        <v>14876</v>
      </c>
      <c r="D59" s="10">
        <v>11031</v>
      </c>
      <c r="E59" s="10">
        <v>11881</v>
      </c>
      <c r="F59" s="10">
        <v>8267</v>
      </c>
      <c r="G59" s="10">
        <v>9374</v>
      </c>
      <c r="H59" s="10">
        <v>9991</v>
      </c>
      <c r="I59" s="10">
        <v>10938</v>
      </c>
      <c r="J59" s="10">
        <v>8644</v>
      </c>
      <c r="K59" s="10">
        <v>9093</v>
      </c>
      <c r="L59" s="10">
        <v>2007</v>
      </c>
      <c r="M59" s="10">
        <v>2042</v>
      </c>
    </row>
    <row r="60" spans="1:13" s="7" customFormat="1" x14ac:dyDescent="0.2">
      <c r="A60" s="13" t="s">
        <v>69</v>
      </c>
      <c r="B60" s="11">
        <f>SUM(B4:B59)</f>
        <v>1262500</v>
      </c>
      <c r="C60" s="11">
        <f t="shared" ref="C60:M60" si="0">SUM(C4:C59)</f>
        <v>1420106</v>
      </c>
      <c r="D60" s="11">
        <f t="shared" si="0"/>
        <v>1400342</v>
      </c>
      <c r="E60" s="11">
        <f t="shared" si="0"/>
        <v>1939746</v>
      </c>
      <c r="F60" s="11">
        <f t="shared" si="0"/>
        <v>1471205</v>
      </c>
      <c r="G60" s="11">
        <f t="shared" si="0"/>
        <v>2193230</v>
      </c>
      <c r="H60" s="11">
        <f t="shared" si="0"/>
        <v>1275292</v>
      </c>
      <c r="I60" s="11">
        <f t="shared" si="0"/>
        <v>1441742</v>
      </c>
      <c r="J60" s="11">
        <f t="shared" si="0"/>
        <v>1264267</v>
      </c>
      <c r="K60" s="11">
        <f t="shared" si="0"/>
        <v>1403843</v>
      </c>
      <c r="L60" s="11">
        <f t="shared" si="0"/>
        <v>312331</v>
      </c>
      <c r="M60" s="11">
        <f t="shared" si="0"/>
        <v>323940</v>
      </c>
    </row>
    <row r="61" spans="1:13" s="7" customFormat="1" x14ac:dyDescent="0.2">
      <c r="A61" s="13" t="s">
        <v>70</v>
      </c>
      <c r="B61" s="11">
        <f>SUM(B4:B10,B12:B45,B49:B59)</f>
        <v>681404</v>
      </c>
      <c r="C61" s="11">
        <f t="shared" ref="C61:M61" si="1">SUM(C4:C10,C12:C45,C49:C59)</f>
        <v>839010</v>
      </c>
      <c r="D61" s="11">
        <f t="shared" si="1"/>
        <v>634029</v>
      </c>
      <c r="E61" s="11">
        <f t="shared" si="1"/>
        <v>1173433</v>
      </c>
      <c r="F61" s="11">
        <f t="shared" si="1"/>
        <v>598295</v>
      </c>
      <c r="G61" s="11">
        <f t="shared" si="1"/>
        <v>1320320</v>
      </c>
      <c r="H61" s="11">
        <f t="shared" si="1"/>
        <v>590127</v>
      </c>
      <c r="I61" s="11">
        <f t="shared" si="1"/>
        <v>756577</v>
      </c>
      <c r="J61" s="11">
        <f t="shared" si="1"/>
        <v>509868</v>
      </c>
      <c r="K61" s="11">
        <f t="shared" si="1"/>
        <v>649443</v>
      </c>
      <c r="L61" s="11">
        <f t="shared" si="1"/>
        <v>112446</v>
      </c>
      <c r="M61" s="11">
        <f t="shared" si="1"/>
        <v>124055</v>
      </c>
    </row>
    <row r="63" spans="1:13" x14ac:dyDescent="0.2">
      <c r="A63" s="8" t="s">
        <v>33</v>
      </c>
      <c r="B63" s="9" t="s">
        <v>4</v>
      </c>
      <c r="C63" s="9" t="s">
        <v>4</v>
      </c>
      <c r="D63" s="9" t="s">
        <v>4</v>
      </c>
      <c r="E63" s="9" t="s">
        <v>4</v>
      </c>
      <c r="F63" s="10">
        <v>36</v>
      </c>
      <c r="G63" s="10">
        <v>36</v>
      </c>
      <c r="H63" s="10">
        <v>379</v>
      </c>
      <c r="I63" s="10">
        <v>379</v>
      </c>
      <c r="J63" s="10">
        <v>371</v>
      </c>
      <c r="K63" s="10">
        <v>371</v>
      </c>
      <c r="L63" s="10">
        <v>88</v>
      </c>
      <c r="M63" s="10">
        <v>88</v>
      </c>
    </row>
    <row r="64" spans="1:13" x14ac:dyDescent="0.2">
      <c r="A64" s="8" t="s">
        <v>36</v>
      </c>
      <c r="B64" s="10">
        <v>44</v>
      </c>
      <c r="C64" s="10">
        <v>44</v>
      </c>
      <c r="D64" s="10">
        <v>30</v>
      </c>
      <c r="E64" s="10">
        <v>30</v>
      </c>
      <c r="F64" s="10">
        <v>36</v>
      </c>
      <c r="G64" s="10">
        <v>36</v>
      </c>
      <c r="H64" s="10">
        <v>49</v>
      </c>
      <c r="I64" s="10">
        <v>49</v>
      </c>
      <c r="J64" s="10">
        <v>39</v>
      </c>
      <c r="K64" s="10">
        <v>39</v>
      </c>
      <c r="L64" s="10">
        <v>12</v>
      </c>
      <c r="M64" s="10">
        <v>12</v>
      </c>
    </row>
    <row r="65" spans="1:13" x14ac:dyDescent="0.2">
      <c r="A65" s="8" t="s">
        <v>48</v>
      </c>
      <c r="B65" s="10">
        <v>691</v>
      </c>
      <c r="C65" s="10">
        <v>691</v>
      </c>
      <c r="D65" s="10">
        <v>567</v>
      </c>
      <c r="E65" s="10">
        <v>567</v>
      </c>
      <c r="F65" s="10">
        <v>393</v>
      </c>
      <c r="G65" s="10">
        <v>393</v>
      </c>
      <c r="H65" s="10">
        <v>329</v>
      </c>
      <c r="I65" s="10">
        <v>329</v>
      </c>
      <c r="J65" s="10">
        <v>275</v>
      </c>
      <c r="K65" s="10">
        <v>275</v>
      </c>
      <c r="L65" s="10">
        <v>81</v>
      </c>
      <c r="M65" s="10">
        <v>81</v>
      </c>
    </row>
    <row r="66" spans="1:13" x14ac:dyDescent="0.2">
      <c r="A66" s="8" t="s">
        <v>53</v>
      </c>
      <c r="B66" s="10">
        <v>5463</v>
      </c>
      <c r="C66" s="10">
        <v>5463</v>
      </c>
      <c r="D66" s="10">
        <v>4750</v>
      </c>
      <c r="E66" s="10">
        <v>4750</v>
      </c>
      <c r="F66" s="10">
        <v>4759</v>
      </c>
      <c r="G66" s="10">
        <v>4759</v>
      </c>
      <c r="H66" s="10">
        <v>4445</v>
      </c>
      <c r="I66" s="10">
        <v>4445</v>
      </c>
      <c r="J66" s="10">
        <v>4573</v>
      </c>
      <c r="K66" s="10">
        <v>4573</v>
      </c>
      <c r="L66" s="10">
        <v>1276</v>
      </c>
      <c r="M66" s="10">
        <v>1276</v>
      </c>
    </row>
    <row r="67" spans="1:13" s="12" customFormat="1" ht="38.25" customHeight="1" x14ac:dyDescent="0.2">
      <c r="A67" s="13" t="s">
        <v>71</v>
      </c>
      <c r="B67" s="14">
        <f>SUM(B63:B66)</f>
        <v>6198</v>
      </c>
      <c r="C67" s="14">
        <f t="shared" ref="C67:M67" si="2">SUM(C63:C66)</f>
        <v>6198</v>
      </c>
      <c r="D67" s="14">
        <f t="shared" si="2"/>
        <v>5347</v>
      </c>
      <c r="E67" s="14">
        <f t="shared" si="2"/>
        <v>5347</v>
      </c>
      <c r="F67" s="14">
        <f t="shared" si="2"/>
        <v>5224</v>
      </c>
      <c r="G67" s="14">
        <f t="shared" si="2"/>
        <v>5224</v>
      </c>
      <c r="H67" s="14">
        <f t="shared" si="2"/>
        <v>5202</v>
      </c>
      <c r="I67" s="14">
        <f t="shared" si="2"/>
        <v>5202</v>
      </c>
      <c r="J67" s="14">
        <f t="shared" si="2"/>
        <v>5258</v>
      </c>
      <c r="K67" s="14">
        <f t="shared" si="2"/>
        <v>5258</v>
      </c>
      <c r="L67" s="14">
        <f t="shared" si="2"/>
        <v>1457</v>
      </c>
      <c r="M67" s="14">
        <f t="shared" si="2"/>
        <v>1457</v>
      </c>
    </row>
    <row r="69" spans="1:13" x14ac:dyDescent="0.2">
      <c r="A69" s="15" t="s">
        <v>64</v>
      </c>
      <c r="B69" s="16"/>
      <c r="C69" s="16"/>
      <c r="D69" s="16"/>
      <c r="E69" s="16"/>
      <c r="F69" s="16"/>
      <c r="G69" s="16"/>
      <c r="H69" s="16"/>
      <c r="I69" s="16"/>
      <c r="J69" s="16"/>
      <c r="K69" s="16"/>
      <c r="L69" s="16"/>
      <c r="M69" s="16"/>
    </row>
    <row r="71" spans="1:13" ht="51" customHeight="1" x14ac:dyDescent="0.2">
      <c r="A71" s="17" t="s">
        <v>65</v>
      </c>
      <c r="B71" s="16"/>
      <c r="C71" s="16"/>
      <c r="D71" s="16"/>
      <c r="E71" s="16"/>
      <c r="F71" s="16"/>
      <c r="G71" s="16"/>
      <c r="H71" s="16"/>
      <c r="I71" s="16"/>
      <c r="J71" s="16"/>
      <c r="K71" s="16"/>
      <c r="L71" s="16"/>
      <c r="M71" s="16"/>
    </row>
    <row r="73" spans="1:13" x14ac:dyDescent="0.2">
      <c r="A73" s="18" t="s">
        <v>66</v>
      </c>
      <c r="B73" s="16"/>
      <c r="C73" s="16"/>
      <c r="D73" s="16"/>
      <c r="E73" s="16"/>
      <c r="F73" s="16"/>
      <c r="G73" s="16"/>
      <c r="H73" s="16"/>
      <c r="I73" s="16"/>
      <c r="J73" s="16"/>
      <c r="K73" s="16"/>
      <c r="L73" s="16"/>
      <c r="M73" s="16"/>
    </row>
  </sheetData>
  <mergeCells count="11">
    <mergeCell ref="A69:M69"/>
    <mergeCell ref="A71:M71"/>
    <mergeCell ref="A73:M73"/>
    <mergeCell ref="A1:M1"/>
    <mergeCell ref="A2:A3"/>
    <mergeCell ref="B2:C2"/>
    <mergeCell ref="D2:E2"/>
    <mergeCell ref="F2:G2"/>
    <mergeCell ref="H2:I2"/>
    <mergeCell ref="J2:K2"/>
    <mergeCell ref="L2:M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Page1_1</vt:lpstr>
    </vt:vector>
  </TitlesOfParts>
  <Company>IBM Incorporated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A McDonald</dc:creator>
  <cp:lastModifiedBy>Scott S Sutton</cp:lastModifiedBy>
  <dcterms:created xsi:type="dcterms:W3CDTF">2018-07-02T03:53:46Z</dcterms:created>
  <dcterms:modified xsi:type="dcterms:W3CDTF">2018-07-12T23:15:39Z</dcterms:modified>
</cp:coreProperties>
</file>